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0" yWindow="270" windowWidth="28800" windowHeight="13670" activeTab="0"/>
  </bookViews>
  <sheets>
    <sheet name="Deckblatt (Übersicht)" sheetId="1" r:id="rId1"/>
    <sheet name="Neu einzustellendes Personal" sheetId="2" r:id="rId2"/>
    <sheet name="Hilfskräfte" sheetId="3" r:id="rId3"/>
    <sheet name="Reisekosten" sheetId="4" r:id="rId4"/>
    <sheet name="Verbrauchsmaterial" sheetId="5" r:id="rId5"/>
    <sheet name="Aufträge an Dritte" sheetId="6" r:id="rId6"/>
    <sheet name="Geräte" sheetId="7" r:id="rId7"/>
    <sheet name="Sonstiges" sheetId="8" r:id="rId8"/>
    <sheet name="Eigenanteil Personal" sheetId="9" r:id="rId9"/>
    <sheet name="Eigenanteil Sachmittel" sheetId="10" r:id="rId10"/>
    <sheet name="Förderung Zuschuss Dritter" sheetId="11" r:id="rId11"/>
    <sheet name="Sonstige Einnahmen" sheetId="12" r:id="rId12"/>
  </sheets>
  <definedNames>
    <definedName name="_xlnm.Print_Area" localSheetId="5">'Aufträge an Dritte'!$A$1:$H$94</definedName>
    <definedName name="_xlnm.Print_Area" localSheetId="0">'Deckblatt (Übersicht)'!$A$1:$V$43</definedName>
    <definedName name="_xlnm.Print_Area" localSheetId="8">'Eigenanteil Personal'!$A$1:$G$94</definedName>
    <definedName name="_xlnm.Print_Area" localSheetId="9">'Eigenanteil Sachmittel'!$A$1:$H$94</definedName>
    <definedName name="_xlnm.Print_Area" localSheetId="10">'Förderung Zuschuss Dritter'!$A$1:$H$44</definedName>
    <definedName name="_xlnm.Print_Area" localSheetId="6">'Geräte'!$A$1:$H$94</definedName>
    <definedName name="_xlnm.Print_Area" localSheetId="2">'Hilfskräfte'!$A$1:$G$94</definedName>
    <definedName name="_xlnm.Print_Area" localSheetId="1">'Neu einzustellendes Personal'!$A$1:$H$96</definedName>
    <definedName name="_xlnm.Print_Area" localSheetId="3">'Reisekosten'!$A$1:$H$94</definedName>
    <definedName name="_xlnm.Print_Area" localSheetId="11">'Sonstige Einnahmen'!$A$1:$H$43</definedName>
    <definedName name="_xlnm.Print_Area" localSheetId="7">'Sonstiges'!$A$1:$H$94</definedName>
    <definedName name="_xlnm.Print_Area" localSheetId="4">'Verbrauchsmaterial'!$A$1:$H$94</definedName>
  </definedNames>
  <calcPr fullCalcOnLoad="1"/>
</workbook>
</file>

<file path=xl/sharedStrings.xml><?xml version="1.0" encoding="utf-8"?>
<sst xmlns="http://schemas.openxmlformats.org/spreadsheetml/2006/main" count="447" uniqueCount="102">
  <si>
    <t>Reisekosten</t>
  </si>
  <si>
    <t>zeitraum geleistete</t>
  </si>
  <si>
    <t>Projektstunden</t>
  </si>
  <si>
    <t>bis</t>
  </si>
  <si>
    <t>Projekttitel (Kurztitel):</t>
  </si>
  <si>
    <t>Gesamt</t>
  </si>
  <si>
    <t>Firma / Institution</t>
  </si>
  <si>
    <t>Telefon</t>
  </si>
  <si>
    <t>E-Mail</t>
  </si>
  <si>
    <t>1. Allgemeine Angaben</t>
  </si>
  <si>
    <t>2. Kostenplan (Übersicht)</t>
  </si>
  <si>
    <t>Firma / Institution:</t>
  </si>
  <si>
    <t xml:space="preserve">bis </t>
  </si>
  <si>
    <t>Ansprechpartner: Name, Vorname</t>
  </si>
  <si>
    <t>Projekttitel</t>
  </si>
  <si>
    <t>Sonstiges</t>
  </si>
  <si>
    <t>Aufträge an Dritte</t>
  </si>
  <si>
    <t>3. Finanzierungsplan (Darstellung der Eigenanteile)</t>
  </si>
  <si>
    <t>Finanzierungsart</t>
  </si>
  <si>
    <t>Gesamtbudget</t>
  </si>
  <si>
    <t>Laufzeit:</t>
  </si>
  <si>
    <t>Monate:</t>
  </si>
  <si>
    <t xml:space="preserve">Monate: </t>
  </si>
  <si>
    <t xml:space="preserve">Jahr: </t>
  </si>
  <si>
    <t>Summe</t>
  </si>
  <si>
    <t>Jahr:</t>
  </si>
  <si>
    <t>Beschreibung</t>
  </si>
  <si>
    <t>Kosten- und Finanzierungsplan
- Verbrauchsmaterial -</t>
  </si>
  <si>
    <t>Kosten- und Finanzierungsplan
 - Reisekosten -</t>
  </si>
  <si>
    <t>Kosten- und Finanzierungsplan
- Sonstiges -</t>
  </si>
  <si>
    <t>Verbrauchsmaterial</t>
  </si>
  <si>
    <t>Kosten- und Finanzierungsplan
- Aufträge an Dritte -</t>
  </si>
  <si>
    <t>Jahr</t>
  </si>
  <si>
    <t>Eigenanteil Personal</t>
  </si>
  <si>
    <t>Eigenanteil Sachmittel</t>
  </si>
  <si>
    <t>Neu einzustellendes Personal</t>
  </si>
  <si>
    <t>Hilfskräfte</t>
  </si>
  <si>
    <t>Geräte</t>
  </si>
  <si>
    <t>entspricht Förderquote %</t>
  </si>
  <si>
    <t>abzgl. Eigenanteil Personal &amp; Sachmittel</t>
  </si>
  <si>
    <t>abzgl. Förderung / Zuschuss von anderen Fördergebern</t>
  </si>
  <si>
    <t>abzgl. sonstige Einnahmen / Sponsoring etc.</t>
  </si>
  <si>
    <t>Kosten- und Finanzierungsplan
- Neu einzustellendes Personal -</t>
  </si>
  <si>
    <t>monatliches Grundgehalt Brutto               [€]</t>
  </si>
  <si>
    <t>Beschäftigungs-dauer                [Monate]</t>
  </si>
  <si>
    <t>Arbeitsstunden pro Woche              [h]</t>
  </si>
  <si>
    <t>projektbezogenes Bruttoarbeitsentgelt             [€]</t>
  </si>
  <si>
    <t>Kosten- und Finanzierungsplan
- Eigenanteil Personal -</t>
  </si>
  <si>
    <t>Kosten- und Finanzierungsplan
 - Hilfskräfte -</t>
  </si>
  <si>
    <t>Erläuterungen zu Hilfskräften:</t>
  </si>
  <si>
    <t>Art (Wissenschaftler, Techniker etc.)</t>
  </si>
  <si>
    <t>Beschäftigungs- dauer                [Monate]</t>
  </si>
  <si>
    <t>bewilligter Stundensatz       [€]</t>
  </si>
  <si>
    <t>Arbeitsstunden pro Monat            [h]</t>
  </si>
  <si>
    <t>Reisezweck</t>
  </si>
  <si>
    <t>Art des Auftrages (Werkvertrag etc.) und Beschreibung</t>
  </si>
  <si>
    <t>Finanzierungsbedarf (beantragte Fördermittel)</t>
  </si>
  <si>
    <t>Erläuterungen zu Geräten:</t>
  </si>
  <si>
    <t>Art des Gerätes und Beschreibung</t>
  </si>
  <si>
    <t>Kosten- und Finanzierungsplan
- Eigenanteil Sachmittel -</t>
  </si>
  <si>
    <t>Erläuterungen zu Eigenanteil Sachmittel:</t>
  </si>
  <si>
    <t>Erläuterungen zu Verbrauchsmaterial:</t>
  </si>
  <si>
    <t>Erläuterungen zu Aufträgen an Dritte:</t>
  </si>
  <si>
    <t>Gesamtausgaben</t>
  </si>
  <si>
    <t>förderfähige Ausgaben</t>
  </si>
  <si>
    <t>Ausgabenart</t>
  </si>
  <si>
    <t>Ausgaben</t>
  </si>
  <si>
    <t>Kosten- und Finanzierungsplan
- Förderung / Zuschuss von anderen Fördergebern -</t>
  </si>
  <si>
    <t>Erläuterungen zu Förderung / Zuschuss von anderen Fördergebern:</t>
  </si>
  <si>
    <t>Kosten- und Finanzierungsplan
- Sonstige Einnahmen, Sponsoring etc. -</t>
  </si>
  <si>
    <t>Erläuterungen zu sonstigen Einnahmen, Sponsoring etc.:</t>
  </si>
  <si>
    <t>Erläuterungen zu Eigenanteil Personal:</t>
  </si>
  <si>
    <t>Betrag                         [€]</t>
  </si>
  <si>
    <t>b</t>
  </si>
  <si>
    <t>c</t>
  </si>
  <si>
    <t>Erläuterungen zu Reisekosten:</t>
  </si>
  <si>
    <t xml:space="preserve">  Gesamtleitung Teilprojekt A</t>
  </si>
  <si>
    <t xml:space="preserve">         Teilprojekt C</t>
  </si>
  <si>
    <t xml:space="preserve">                              Teilprojekt D</t>
  </si>
  <si>
    <t xml:space="preserve">         Teilprojekt B</t>
  </si>
  <si>
    <t>Entgeltgruppe</t>
  </si>
  <si>
    <t>Arbeitsstunden              pro Woche              [h]</t>
  </si>
  <si>
    <t>Erläuterungen zu Personalkosten / Beteiligung Doktorand beschreiben:</t>
  </si>
  <si>
    <t>Art (Wissenschaftler, Techniker etc.;                             ggf. Doktorand)</t>
  </si>
  <si>
    <t>Art der Tätigkeit</t>
  </si>
  <si>
    <t>Wert der                    Arbeitsleistung                          [€]</t>
  </si>
  <si>
    <t>Erläuterungen zu sonstigen Kosten (Lizenzkosten, Druckkosten etc.):</t>
  </si>
  <si>
    <t>potenzieller                                 Fördergeber</t>
  </si>
  <si>
    <t>TT.MM.JJJJ</t>
  </si>
  <si>
    <t>20AA</t>
  </si>
  <si>
    <t>20BB</t>
  </si>
  <si>
    <t>20CC</t>
  </si>
  <si>
    <t>20DD</t>
  </si>
  <si>
    <t>20EE</t>
  </si>
  <si>
    <t>tarifliche Entgeltgruppe</t>
  </si>
  <si>
    <t>Wochenarbeits- zeit lt. Tarif                 [h]</t>
  </si>
  <si>
    <t>Arbeitsumfang                               [%]</t>
  </si>
  <si>
    <t>Betrag                                                              [€]</t>
  </si>
  <si>
    <t>*Lohnkosten = monatliches Grundgehalt Brutto + Lohnnebenkosten</t>
  </si>
  <si>
    <r>
      <t xml:space="preserve">Lohnkosten*                                                                  </t>
    </r>
    <r>
      <rPr>
        <b/>
        <sz val="10"/>
        <color indexed="22"/>
        <rFont val="Arial"/>
        <family val="2"/>
      </rPr>
      <t xml:space="preserve"> .  </t>
    </r>
    <r>
      <rPr>
        <b/>
        <sz val="10"/>
        <rFont val="Arial"/>
        <family val="2"/>
      </rPr>
      <t xml:space="preserve">                                                                      [€]</t>
    </r>
  </si>
  <si>
    <t>A. Kosten- und Finanzierungsplan auf Ausgabenbasis - Übersicht</t>
  </si>
  <si>
    <t>Kosten- und Finanzierungsplan
- Geräte &gt; 800 € Wert (netto) -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</si>
</sst>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0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_-* #,##0\ &quot;€&quot;_-;\-* #,##0\ &quot;€&quot;_-;_-* &quot;-&quot;??\ &quot;€&quot;_-;_-@_-"/>
    <numFmt numFmtId="171" formatCode=";;;"/>
    <numFmt numFmtId="172" formatCode="_-* #,##0.0\ &quot;€&quot;_-;\-* #,##0.0\ &quot;€&quot;_-;_-* &quot;-&quot;??\ &quot;€&quot;_-;_-@_-"/>
    <numFmt numFmtId="173" formatCode="#,##0\ &quot;€&quot;"/>
    <numFmt numFmtId="174" formatCode="[$-407]dddd\,\ d\.\ mmmm\ yyyy"/>
    <numFmt numFmtId="175" formatCode="dd/mm/yy;@"/>
    <numFmt numFmtId="176" formatCode="0.0"/>
    <numFmt numFmtId="177" formatCode="0.0%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color indexed="2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6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>
        <color indexed="63"/>
      </left>
      <right style="medium"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278">
    <xf numFmtId="0" fontId="0" fillId="0" borderId="0" xfId="0" applyAlignment="1">
      <alignment/>
    </xf>
    <xf numFmtId="14" fontId="4" fillId="0" borderId="0" xfId="0" applyNumberFormat="1" applyFont="1" applyFill="1" applyBorder="1" applyAlignment="1" applyProtection="1">
      <alignment/>
      <protection/>
    </xf>
    <xf numFmtId="14" fontId="3" fillId="0" borderId="0" xfId="0" applyNumberFormat="1" applyFont="1" applyFill="1" applyBorder="1" applyAlignment="1" applyProtection="1">
      <alignment horizontal="center"/>
      <protection/>
    </xf>
    <xf numFmtId="14" fontId="3" fillId="0" borderId="10" xfId="0" applyNumberFormat="1" applyFont="1" applyFill="1" applyBorder="1" applyAlignment="1" applyProtection="1">
      <alignment horizontal="center"/>
      <protection/>
    </xf>
    <xf numFmtId="14" fontId="3" fillId="0" borderId="11" xfId="0" applyNumberFormat="1" applyFont="1" applyFill="1" applyBorder="1" applyAlignment="1" applyProtection="1">
      <alignment horizontal="center"/>
      <protection/>
    </xf>
    <xf numFmtId="14" fontId="3" fillId="0" borderId="12" xfId="0" applyNumberFormat="1" applyFont="1" applyFill="1" applyBorder="1" applyAlignment="1" applyProtection="1">
      <alignment horizontal="center"/>
      <protection/>
    </xf>
    <xf numFmtId="14" fontId="3" fillId="0" borderId="13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14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1" fontId="3" fillId="0" borderId="10" xfId="0" applyNumberFormat="1" applyFont="1" applyFill="1" applyBorder="1" applyAlignment="1" applyProtection="1">
      <alignment horizontal="center"/>
      <protection/>
    </xf>
    <xf numFmtId="14" fontId="0" fillId="30" borderId="0" xfId="0" applyNumberFormat="1" applyFont="1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vertical="top" wrapText="1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0" fillId="0" borderId="13" xfId="0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horizontal="left" vertical="center"/>
      <protection/>
    </xf>
    <xf numFmtId="0" fontId="3" fillId="33" borderId="16" xfId="0" applyFont="1" applyFill="1" applyBorder="1" applyAlignment="1" applyProtection="1">
      <alignment horizontal="right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3" fillId="33" borderId="18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0" fillId="34" borderId="15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0" fillId="34" borderId="20" xfId="0" applyFont="1" applyFill="1" applyBorder="1" applyAlignment="1" applyProtection="1">
      <alignment vertical="center"/>
      <protection/>
    </xf>
    <xf numFmtId="44" fontId="0" fillId="34" borderId="11" xfId="0" applyNumberFormat="1" applyFont="1" applyFill="1" applyBorder="1" applyAlignment="1" applyProtection="1">
      <alignment vertical="center"/>
      <protection/>
    </xf>
    <xf numFmtId="44" fontId="0" fillId="34" borderId="21" xfId="0" applyNumberFormat="1" applyFont="1" applyFill="1" applyBorder="1" applyAlignment="1" applyProtection="1">
      <alignment vertical="center"/>
      <protection/>
    </xf>
    <xf numFmtId="0" fontId="49" fillId="0" borderId="1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34" borderId="14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13" xfId="0" applyFont="1" applyFill="1" applyBorder="1" applyAlignment="1" applyProtection="1">
      <alignment vertical="center"/>
      <protection/>
    </xf>
    <xf numFmtId="44" fontId="0" fillId="34" borderId="12" xfId="0" applyNumberFormat="1" applyFont="1" applyFill="1" applyBorder="1" applyAlignment="1" applyProtection="1">
      <alignment vertical="center"/>
      <protection/>
    </xf>
    <xf numFmtId="44" fontId="0" fillId="34" borderId="15" xfId="0" applyNumberFormat="1" applyFont="1" applyFill="1" applyBorder="1" applyAlignment="1" applyProtection="1">
      <alignment vertical="center"/>
      <protection/>
    </xf>
    <xf numFmtId="0" fontId="3" fillId="35" borderId="22" xfId="0" applyFont="1" applyFill="1" applyBorder="1" applyAlignment="1" applyProtection="1">
      <alignment vertical="center"/>
      <protection/>
    </xf>
    <xf numFmtId="0" fontId="3" fillId="35" borderId="23" xfId="0" applyFont="1" applyFill="1" applyBorder="1" applyAlignment="1" applyProtection="1">
      <alignment vertical="center"/>
      <protection/>
    </xf>
    <xf numFmtId="0" fontId="3" fillId="35" borderId="24" xfId="0" applyFont="1" applyFill="1" applyBorder="1" applyAlignment="1" applyProtection="1">
      <alignment vertical="center"/>
      <protection/>
    </xf>
    <xf numFmtId="44" fontId="0" fillId="35" borderId="25" xfId="0" applyNumberFormat="1" applyFont="1" applyFill="1" applyBorder="1" applyAlignment="1" applyProtection="1">
      <alignment vertical="center"/>
      <protection/>
    </xf>
    <xf numFmtId="0" fontId="0" fillId="33" borderId="26" xfId="0" applyFont="1" applyFill="1" applyBorder="1" applyAlignment="1" applyProtection="1">
      <alignment horizontal="left" vertical="center"/>
      <protection/>
    </xf>
    <xf numFmtId="0" fontId="3" fillId="33" borderId="27" xfId="0" applyFont="1" applyFill="1" applyBorder="1" applyAlignment="1" applyProtection="1">
      <alignment horizontal="left" vertical="center"/>
      <protection/>
    </xf>
    <xf numFmtId="0" fontId="0" fillId="33" borderId="27" xfId="0" applyFont="1" applyFill="1" applyBorder="1" applyAlignment="1" applyProtection="1">
      <alignment vertical="center"/>
      <protection/>
    </xf>
    <xf numFmtId="0" fontId="0" fillId="33" borderId="28" xfId="0" applyFont="1" applyFill="1" applyBorder="1" applyAlignment="1" applyProtection="1">
      <alignment vertical="center"/>
      <protection/>
    </xf>
    <xf numFmtId="44" fontId="0" fillId="34" borderId="29" xfId="0" applyNumberFormat="1" applyFont="1" applyFill="1" applyBorder="1" applyAlignment="1" applyProtection="1">
      <alignment vertical="center"/>
      <protection/>
    </xf>
    <xf numFmtId="0" fontId="0" fillId="33" borderId="30" xfId="0" applyFont="1" applyFill="1" applyBorder="1" applyAlignment="1" applyProtection="1">
      <alignment horizontal="left" vertical="center"/>
      <protection/>
    </xf>
    <xf numFmtId="0" fontId="3" fillId="33" borderId="31" xfId="0" applyFont="1" applyFill="1" applyBorder="1" applyAlignment="1" applyProtection="1">
      <alignment horizontal="left" vertical="center"/>
      <protection/>
    </xf>
    <xf numFmtId="0" fontId="0" fillId="33" borderId="31" xfId="0" applyFont="1" applyFill="1" applyBorder="1" applyAlignment="1" applyProtection="1">
      <alignment vertical="center"/>
      <protection/>
    </xf>
    <xf numFmtId="0" fontId="0" fillId="33" borderId="32" xfId="0" applyFont="1" applyFill="1" applyBorder="1" applyAlignment="1" applyProtection="1">
      <alignment vertical="center"/>
      <protection/>
    </xf>
    <xf numFmtId="44" fontId="0" fillId="34" borderId="33" xfId="0" applyNumberFormat="1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14" fontId="4" fillId="0" borderId="0" xfId="0" applyNumberFormat="1" applyFont="1" applyFill="1" applyBorder="1" applyAlignment="1" applyProtection="1">
      <alignment horizontal="center"/>
      <protection/>
    </xf>
    <xf numFmtId="0" fontId="0" fillId="33" borderId="17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30" borderId="34" xfId="0" applyNumberFormat="1" applyFont="1" applyFill="1" applyBorder="1" applyAlignment="1" applyProtection="1">
      <alignment/>
      <protection locked="0"/>
    </xf>
    <xf numFmtId="44" fontId="0" fillId="30" borderId="11" xfId="46" applyFont="1" applyFill="1" applyBorder="1" applyAlignment="1" applyProtection="1">
      <alignment/>
      <protection locked="0"/>
    </xf>
    <xf numFmtId="176" fontId="0" fillId="30" borderId="34" xfId="0" applyNumberFormat="1" applyFont="1" applyFill="1" applyBorder="1" applyAlignment="1" applyProtection="1">
      <alignment horizontal="center"/>
      <protection locked="0"/>
    </xf>
    <xf numFmtId="2" fontId="0" fillId="30" borderId="19" xfId="0" applyNumberFormat="1" applyFont="1" applyFill="1" applyBorder="1" applyAlignment="1" applyProtection="1">
      <alignment horizontal="center"/>
      <protection locked="0"/>
    </xf>
    <xf numFmtId="176" fontId="0" fillId="30" borderId="10" xfId="46" applyNumberFormat="1" applyFont="1" applyFill="1" applyBorder="1" applyAlignment="1" applyProtection="1">
      <alignment horizontal="center"/>
      <protection locked="0"/>
    </xf>
    <xf numFmtId="2" fontId="0" fillId="30" borderId="21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Alignment="1" applyProtection="1">
      <alignment/>
      <protection locked="0"/>
    </xf>
    <xf numFmtId="16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0" fontId="3" fillId="35" borderId="35" xfId="0" applyFont="1" applyFill="1" applyBorder="1" applyAlignment="1" applyProtection="1">
      <alignment/>
      <protection/>
    </xf>
    <xf numFmtId="44" fontId="0" fillId="0" borderId="36" xfId="64" applyFont="1" applyFill="1" applyBorder="1" applyAlignment="1" applyProtection="1">
      <alignment horizontal="right"/>
      <protection/>
    </xf>
    <xf numFmtId="44" fontId="3" fillId="35" borderId="37" xfId="64" applyFont="1" applyFill="1" applyBorder="1" applyAlignment="1" applyProtection="1">
      <alignment/>
      <protection/>
    </xf>
    <xf numFmtId="0" fontId="3" fillId="35" borderId="11" xfId="0" applyFont="1" applyFill="1" applyBorder="1" applyAlignment="1" applyProtection="1">
      <alignment/>
      <protection/>
    </xf>
    <xf numFmtId="44" fontId="0" fillId="30" borderId="19" xfId="46" applyFont="1" applyFill="1" applyBorder="1" applyAlignment="1" applyProtection="1">
      <alignment/>
      <protection locked="0"/>
    </xf>
    <xf numFmtId="176" fontId="0" fillId="30" borderId="10" xfId="0" applyNumberFormat="1" applyFont="1" applyFill="1" applyBorder="1" applyAlignment="1" applyProtection="1">
      <alignment horizontal="center"/>
      <protection locked="0"/>
    </xf>
    <xf numFmtId="176" fontId="0" fillId="30" borderId="1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3" fillId="35" borderId="21" xfId="0" applyFont="1" applyFill="1" applyBorder="1" applyAlignment="1" applyProtection="1">
      <alignment/>
      <protection/>
    </xf>
    <xf numFmtId="0" fontId="3" fillId="0" borderId="35" xfId="0" applyFont="1" applyFill="1" applyBorder="1" applyAlignment="1" applyProtection="1">
      <alignment/>
      <protection/>
    </xf>
    <xf numFmtId="42" fontId="0" fillId="30" borderId="36" xfId="64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 vertical="top"/>
      <protection locked="0"/>
    </xf>
    <xf numFmtId="0" fontId="0" fillId="0" borderId="23" xfId="0" applyFont="1" applyFill="1" applyBorder="1" applyAlignment="1" applyProtection="1">
      <alignment horizontal="left" vertical="top" wrapText="1"/>
      <protection/>
    </xf>
    <xf numFmtId="0" fontId="3" fillId="35" borderId="19" xfId="0" applyFont="1" applyFill="1" applyBorder="1" applyAlignment="1" applyProtection="1">
      <alignment/>
      <protection/>
    </xf>
    <xf numFmtId="44" fontId="3" fillId="35" borderId="38" xfId="64" applyFont="1" applyFill="1" applyBorder="1" applyAlignment="1" applyProtection="1">
      <alignment/>
      <protection/>
    </xf>
    <xf numFmtId="0" fontId="3" fillId="0" borderId="22" xfId="0" applyFont="1" applyFill="1" applyBorder="1" applyAlignment="1" applyProtection="1">
      <alignment horizontal="left" wrapText="1"/>
      <protection/>
    </xf>
    <xf numFmtId="0" fontId="0" fillId="30" borderId="39" xfId="0" applyNumberFormat="1" applyFont="1" applyFill="1" applyBorder="1" applyAlignment="1" applyProtection="1">
      <alignment/>
      <protection locked="0"/>
    </xf>
    <xf numFmtId="42" fontId="0" fillId="30" borderId="11" xfId="64" applyNumberFormat="1" applyFont="1" applyFill="1" applyBorder="1" applyAlignment="1" applyProtection="1">
      <alignment/>
      <protection locked="0"/>
    </xf>
    <xf numFmtId="9" fontId="0" fillId="30" borderId="19" xfId="0" applyNumberFormat="1" applyFont="1" applyFill="1" applyBorder="1" applyAlignment="1" applyProtection="1">
      <alignment horizontal="center"/>
      <protection locked="0"/>
    </xf>
    <xf numFmtId="176" fontId="0" fillId="30" borderId="18" xfId="46" applyNumberFormat="1" applyFont="1" applyFill="1" applyBorder="1" applyAlignment="1" applyProtection="1">
      <alignment horizontal="center"/>
      <protection locked="0"/>
    </xf>
    <xf numFmtId="9" fontId="0" fillId="30" borderId="21" xfId="0" applyNumberFormat="1" applyFont="1" applyFill="1" applyBorder="1" applyAlignment="1" applyProtection="1">
      <alignment horizontal="center"/>
      <protection locked="0"/>
    </xf>
    <xf numFmtId="44" fontId="0" fillId="0" borderId="36" xfId="64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0" fillId="3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44" fontId="3" fillId="0" borderId="0" xfId="64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49" fontId="50" fillId="0" borderId="22" xfId="0" applyNumberFormat="1" applyFont="1" applyFill="1" applyBorder="1" applyAlignment="1" applyProtection="1">
      <alignment horizontal="left" vertical="center" wrapText="1"/>
      <protection/>
    </xf>
    <xf numFmtId="49" fontId="50" fillId="0" borderId="23" xfId="0" applyNumberFormat="1" applyFont="1" applyFill="1" applyBorder="1" applyAlignment="1" applyProtection="1">
      <alignment horizontal="left" vertical="center" wrapText="1"/>
      <protection/>
    </xf>
    <xf numFmtId="49" fontId="50" fillId="0" borderId="4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44" fontId="0" fillId="33" borderId="29" xfId="64" applyNumberFormat="1" applyFont="1" applyFill="1" applyBorder="1" applyAlignment="1" applyProtection="1">
      <alignment horizontal="center" vertical="center"/>
      <protection/>
    </xf>
    <xf numFmtId="44" fontId="0" fillId="33" borderId="41" xfId="64" applyNumberFormat="1" applyFont="1" applyFill="1" applyBorder="1" applyAlignment="1" applyProtection="1">
      <alignment horizontal="center" vertical="center"/>
      <protection/>
    </xf>
    <xf numFmtId="44" fontId="3" fillId="35" borderId="22" xfId="64" applyNumberFormat="1" applyFont="1" applyFill="1" applyBorder="1" applyAlignment="1" applyProtection="1">
      <alignment horizontal="center" vertical="center"/>
      <protection/>
    </xf>
    <xf numFmtId="44" fontId="3" fillId="35" borderId="23" xfId="64" applyNumberFormat="1" applyFont="1" applyFill="1" applyBorder="1" applyAlignment="1" applyProtection="1">
      <alignment horizontal="center" vertical="center"/>
      <protection/>
    </xf>
    <xf numFmtId="44" fontId="3" fillId="35" borderId="40" xfId="64" applyNumberFormat="1" applyFont="1" applyFill="1" applyBorder="1" applyAlignment="1" applyProtection="1">
      <alignment horizontal="center" vertical="center"/>
      <protection/>
    </xf>
    <xf numFmtId="49" fontId="0" fillId="30" borderId="0" xfId="0" applyNumberFormat="1" applyFont="1" applyFill="1" applyBorder="1" applyAlignment="1" applyProtection="1">
      <alignment vertical="top" wrapText="1"/>
      <protection locked="0"/>
    </xf>
    <xf numFmtId="44" fontId="3" fillId="33" borderId="42" xfId="64" applyNumberFormat="1" applyFont="1" applyFill="1" applyBorder="1" applyAlignment="1" applyProtection="1">
      <alignment horizontal="center" vertical="center"/>
      <protection/>
    </xf>
    <xf numFmtId="44" fontId="3" fillId="33" borderId="11" xfId="64" applyNumberFormat="1" applyFont="1" applyFill="1" applyBorder="1" applyAlignment="1" applyProtection="1">
      <alignment horizontal="center" vertical="center"/>
      <protection/>
    </xf>
    <xf numFmtId="44" fontId="3" fillId="33" borderId="43" xfId="64" applyNumberFormat="1" applyFont="1" applyFill="1" applyBorder="1" applyAlignment="1" applyProtection="1">
      <alignment horizontal="center" vertical="center"/>
      <protection/>
    </xf>
    <xf numFmtId="0" fontId="0" fillId="30" borderId="0" xfId="0" applyFont="1" applyFill="1" applyBorder="1" applyAlignment="1" applyProtection="1">
      <alignment horizontal="left"/>
      <protection locked="0"/>
    </xf>
    <xf numFmtId="0" fontId="7" fillId="0" borderId="16" xfId="0" applyFont="1" applyBorder="1" applyAlignment="1" applyProtection="1">
      <alignment/>
      <protection/>
    </xf>
    <xf numFmtId="0" fontId="0" fillId="0" borderId="19" xfId="0" applyFont="1" applyFill="1" applyBorder="1" applyAlignment="1" applyProtection="1">
      <alignment horizontal="left" vertical="center"/>
      <protection/>
    </xf>
    <xf numFmtId="0" fontId="0" fillId="0" borderId="17" xfId="0" applyFont="1" applyFill="1" applyBorder="1" applyAlignment="1" applyProtection="1">
      <alignment horizontal="left" vertical="center"/>
      <protection/>
    </xf>
    <xf numFmtId="0" fontId="0" fillId="3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0" fontId="3" fillId="33" borderId="44" xfId="0" applyFont="1" applyFill="1" applyBorder="1" applyAlignment="1" applyProtection="1">
      <alignment horizontal="center" vertical="center" wrapText="1"/>
      <protection/>
    </xf>
    <xf numFmtId="0" fontId="3" fillId="33" borderId="29" xfId="0" applyFont="1" applyFill="1" applyBorder="1" applyAlignment="1" applyProtection="1">
      <alignment horizontal="center" vertical="center" wrapText="1"/>
      <protection/>
    </xf>
    <xf numFmtId="0" fontId="3" fillId="33" borderId="41" xfId="0" applyFont="1" applyFill="1" applyBorder="1" applyAlignment="1" applyProtection="1">
      <alignment horizontal="center" vertical="center" wrapText="1"/>
      <protection/>
    </xf>
    <xf numFmtId="0" fontId="3" fillId="33" borderId="42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43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30" borderId="0" xfId="0" applyFont="1" applyFill="1" applyBorder="1" applyAlignment="1" applyProtection="1">
      <alignment horizontal="left" vertical="top" wrapText="1"/>
      <protection locked="0"/>
    </xf>
    <xf numFmtId="0" fontId="3" fillId="30" borderId="0" xfId="0" applyFont="1" applyFill="1" applyBorder="1" applyAlignment="1" applyProtection="1">
      <alignment horizontal="left" vertical="top" wrapText="1"/>
      <protection locked="0"/>
    </xf>
    <xf numFmtId="44" fontId="3" fillId="35" borderId="45" xfId="64" applyNumberFormat="1" applyFont="1" applyFill="1" applyBorder="1" applyAlignment="1" applyProtection="1">
      <alignment horizontal="center" vertical="center"/>
      <protection/>
    </xf>
    <xf numFmtId="44" fontId="3" fillId="35" borderId="25" xfId="64" applyNumberFormat="1" applyFont="1" applyFill="1" applyBorder="1" applyAlignment="1" applyProtection="1">
      <alignment horizontal="center" vertical="center"/>
      <protection/>
    </xf>
    <xf numFmtId="44" fontId="3" fillId="35" borderId="46" xfId="64" applyNumberFormat="1" applyFont="1" applyFill="1" applyBorder="1" applyAlignment="1" applyProtection="1">
      <alignment horizontal="center" vertical="center"/>
      <protection/>
    </xf>
    <xf numFmtId="0" fontId="3" fillId="36" borderId="21" xfId="0" applyFont="1" applyFill="1" applyBorder="1" applyAlignment="1" applyProtection="1">
      <alignment horizontal="left" vertical="center"/>
      <protection/>
    </xf>
    <xf numFmtId="0" fontId="3" fillId="36" borderId="39" xfId="0" applyFont="1" applyFill="1" applyBorder="1" applyAlignment="1" applyProtection="1">
      <alignment horizontal="left" vertical="center"/>
      <protection/>
    </xf>
    <xf numFmtId="44" fontId="0" fillId="0" borderId="47" xfId="66" applyNumberFormat="1" applyFont="1" applyFill="1" applyBorder="1" applyAlignment="1" applyProtection="1">
      <alignment horizontal="center" vertical="center"/>
      <protection/>
    </xf>
    <xf numFmtId="44" fontId="0" fillId="0" borderId="0" xfId="66" applyNumberFormat="1" applyFont="1" applyFill="1" applyBorder="1" applyAlignment="1" applyProtection="1">
      <alignment horizontal="center" vertical="center"/>
      <protection/>
    </xf>
    <xf numFmtId="44" fontId="0" fillId="0" borderId="48" xfId="66" applyNumberFormat="1" applyFont="1" applyFill="1" applyBorder="1" applyAlignment="1" applyProtection="1">
      <alignment horizontal="center" vertical="center"/>
      <protection/>
    </xf>
    <xf numFmtId="44" fontId="0" fillId="33" borderId="33" xfId="64" applyNumberFormat="1" applyFont="1" applyFill="1" applyBorder="1" applyAlignment="1" applyProtection="1">
      <alignment horizontal="center" vertical="center"/>
      <protection/>
    </xf>
    <xf numFmtId="44" fontId="0" fillId="33" borderId="49" xfId="64" applyNumberFormat="1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left" vertical="center"/>
      <protection/>
    </xf>
    <xf numFmtId="0" fontId="3" fillId="35" borderId="39" xfId="0" applyFont="1" applyFill="1" applyBorder="1" applyAlignment="1" applyProtection="1">
      <alignment horizontal="left" vertical="center"/>
      <protection/>
    </xf>
    <xf numFmtId="10" fontId="3" fillId="35" borderId="22" xfId="66" applyNumberFormat="1" applyFont="1" applyFill="1" applyBorder="1" applyAlignment="1" applyProtection="1">
      <alignment horizontal="right" vertical="center"/>
      <protection/>
    </xf>
    <xf numFmtId="10" fontId="3" fillId="35" borderId="23" xfId="66" applyNumberFormat="1" applyFont="1" applyFill="1" applyBorder="1" applyAlignment="1" applyProtection="1">
      <alignment horizontal="right" vertical="center"/>
      <protection/>
    </xf>
    <xf numFmtId="10" fontId="3" fillId="35" borderId="40" xfId="66" applyNumberFormat="1" applyFont="1" applyFill="1" applyBorder="1" applyAlignment="1" applyProtection="1">
      <alignment horizontal="right" vertical="center"/>
      <protection/>
    </xf>
    <xf numFmtId="44" fontId="3" fillId="35" borderId="50" xfId="66" applyNumberFormat="1" applyFont="1" applyFill="1" applyBorder="1" applyAlignment="1" applyProtection="1">
      <alignment horizontal="center" vertical="center"/>
      <protection/>
    </xf>
    <xf numFmtId="44" fontId="3" fillId="35" borderId="51" xfId="66" applyNumberFormat="1" applyFont="1" applyFill="1" applyBorder="1" applyAlignment="1" applyProtection="1">
      <alignment horizontal="center" vertical="center"/>
      <protection/>
    </xf>
    <xf numFmtId="44" fontId="3" fillId="35" borderId="52" xfId="66" applyNumberFormat="1" applyFont="1" applyFill="1" applyBorder="1" applyAlignment="1" applyProtection="1">
      <alignment horizontal="center" vertical="center"/>
      <protection/>
    </xf>
    <xf numFmtId="0" fontId="3" fillId="36" borderId="53" xfId="0" applyFont="1" applyFill="1" applyBorder="1" applyAlignment="1" applyProtection="1">
      <alignment horizontal="center" vertical="center"/>
      <protection/>
    </xf>
    <xf numFmtId="0" fontId="3" fillId="36" borderId="54" xfId="0" applyFont="1" applyFill="1" applyBorder="1" applyAlignment="1" applyProtection="1">
      <alignment horizontal="center" vertical="center"/>
      <protection/>
    </xf>
    <xf numFmtId="0" fontId="3" fillId="36" borderId="55" xfId="0" applyFont="1" applyFill="1" applyBorder="1" applyAlignment="1" applyProtection="1">
      <alignment horizontal="center" vertical="center"/>
      <protection/>
    </xf>
    <xf numFmtId="0" fontId="0" fillId="34" borderId="15" xfId="0" applyFont="1" applyFill="1" applyBorder="1" applyAlignment="1" applyProtection="1">
      <alignment horizontal="left" vertical="center"/>
      <protection/>
    </xf>
    <xf numFmtId="0" fontId="0" fillId="34" borderId="16" xfId="0" applyFont="1" applyFill="1" applyBorder="1" applyAlignment="1" applyProtection="1">
      <alignment horizontal="left" vertical="center"/>
      <protection/>
    </xf>
    <xf numFmtId="44" fontId="0" fillId="33" borderId="56" xfId="64" applyNumberFormat="1" applyFont="1" applyFill="1" applyBorder="1" applyAlignment="1" applyProtection="1">
      <alignment horizontal="center" vertical="center"/>
      <protection/>
    </xf>
    <xf numFmtId="44" fontId="0" fillId="33" borderId="16" xfId="64" applyNumberFormat="1" applyFont="1" applyFill="1" applyBorder="1" applyAlignment="1" applyProtection="1">
      <alignment horizontal="center" vertical="center"/>
      <protection/>
    </xf>
    <xf numFmtId="44" fontId="0" fillId="33" borderId="57" xfId="64" applyNumberFormat="1" applyFont="1" applyFill="1" applyBorder="1" applyAlignment="1" applyProtection="1">
      <alignment horizontal="center" vertical="center"/>
      <protection/>
    </xf>
    <xf numFmtId="0" fontId="51" fillId="0" borderId="58" xfId="0" applyFont="1" applyFill="1" applyBorder="1" applyAlignment="1" applyProtection="1">
      <alignment horizontal="center" vertical="center" wrapText="1"/>
      <protection/>
    </xf>
    <xf numFmtId="0" fontId="51" fillId="0" borderId="27" xfId="0" applyFont="1" applyFill="1" applyBorder="1" applyAlignment="1" applyProtection="1">
      <alignment horizontal="center" vertical="center" wrapText="1"/>
      <protection/>
    </xf>
    <xf numFmtId="0" fontId="51" fillId="0" borderId="59" xfId="0" applyFont="1" applyFill="1" applyBorder="1" applyAlignment="1" applyProtection="1">
      <alignment horizontal="center" vertical="center" wrapText="1"/>
      <protection/>
    </xf>
    <xf numFmtId="0" fontId="51" fillId="0" borderId="47" xfId="0" applyFont="1" applyFill="1" applyBorder="1" applyAlignment="1" applyProtection="1">
      <alignment horizontal="center" vertical="center" wrapText="1"/>
      <protection/>
    </xf>
    <xf numFmtId="0" fontId="51" fillId="0" borderId="0" xfId="0" applyFont="1" applyFill="1" applyBorder="1" applyAlignment="1" applyProtection="1">
      <alignment horizontal="center" vertical="center" wrapText="1"/>
      <protection/>
    </xf>
    <xf numFmtId="0" fontId="51" fillId="0" borderId="48" xfId="0" applyFont="1" applyFill="1" applyBorder="1" applyAlignment="1" applyProtection="1">
      <alignment horizontal="center" vertical="center" wrapText="1"/>
      <protection/>
    </xf>
    <xf numFmtId="0" fontId="51" fillId="0" borderId="60" xfId="0" applyFont="1" applyFill="1" applyBorder="1" applyAlignment="1" applyProtection="1">
      <alignment horizontal="center" vertical="center" wrapText="1"/>
      <protection/>
    </xf>
    <xf numFmtId="0" fontId="51" fillId="0" borderId="31" xfId="0" applyFont="1" applyFill="1" applyBorder="1" applyAlignment="1" applyProtection="1">
      <alignment horizontal="center" vertical="center" wrapText="1"/>
      <protection/>
    </xf>
    <xf numFmtId="0" fontId="51" fillId="0" borderId="61" xfId="0" applyFont="1" applyFill="1" applyBorder="1" applyAlignment="1" applyProtection="1">
      <alignment horizontal="center" vertical="center" wrapText="1"/>
      <protection/>
    </xf>
    <xf numFmtId="164" fontId="3" fillId="35" borderId="62" xfId="0" applyNumberFormat="1" applyFont="1" applyFill="1" applyBorder="1" applyAlignment="1" applyProtection="1">
      <alignment horizontal="center" vertical="top" wrapText="1"/>
      <protection/>
    </xf>
    <xf numFmtId="164" fontId="3" fillId="35" borderId="36" xfId="0" applyNumberFormat="1" applyFont="1" applyFill="1" applyBorder="1" applyAlignment="1" applyProtection="1">
      <alignment horizontal="center" vertical="top" wrapText="1"/>
      <protection/>
    </xf>
    <xf numFmtId="0" fontId="3" fillId="35" borderId="14" xfId="0" applyFont="1" applyFill="1" applyBorder="1" applyAlignment="1" applyProtection="1">
      <alignment horizontal="center" vertical="top" wrapText="1"/>
      <protection/>
    </xf>
    <xf numFmtId="0" fontId="3" fillId="35" borderId="19" xfId="0" applyFont="1" applyFill="1" applyBorder="1" applyAlignment="1" applyProtection="1">
      <alignment horizontal="center" vertical="top" wrapText="1"/>
      <protection/>
    </xf>
    <xf numFmtId="0" fontId="3" fillId="30" borderId="22" xfId="0" applyFont="1" applyFill="1" applyBorder="1" applyAlignment="1" applyProtection="1">
      <alignment horizontal="left"/>
      <protection locked="0"/>
    </xf>
    <xf numFmtId="0" fontId="3" fillId="30" borderId="23" xfId="0" applyFont="1" applyFill="1" applyBorder="1" applyAlignment="1" applyProtection="1">
      <alignment horizontal="left"/>
      <protection locked="0"/>
    </xf>
    <xf numFmtId="0" fontId="3" fillId="30" borderId="40" xfId="0" applyFont="1" applyFill="1" applyBorder="1" applyAlignment="1" applyProtection="1">
      <alignment horizontal="left"/>
      <protection locked="0"/>
    </xf>
    <xf numFmtId="49" fontId="0" fillId="0" borderId="21" xfId="0" applyNumberFormat="1" applyFont="1" applyBorder="1" applyAlignment="1" applyProtection="1">
      <alignment horizontal="left" vertical="top" wrapText="1"/>
      <protection/>
    </xf>
    <xf numFmtId="49" fontId="0" fillId="0" borderId="39" xfId="0" applyNumberFormat="1" applyFont="1" applyBorder="1" applyAlignment="1" applyProtection="1">
      <alignment horizontal="left" vertical="top" wrapText="1"/>
      <protection/>
    </xf>
    <xf numFmtId="49" fontId="0" fillId="0" borderId="34" xfId="0" applyNumberFormat="1" applyFont="1" applyBorder="1" applyAlignment="1" applyProtection="1">
      <alignment horizontal="left" vertical="top" wrapText="1"/>
      <protection/>
    </xf>
    <xf numFmtId="0" fontId="3" fillId="35" borderId="21" xfId="0" applyFont="1" applyFill="1" applyBorder="1" applyAlignment="1" applyProtection="1">
      <alignment horizontal="left"/>
      <protection/>
    </xf>
    <xf numFmtId="0" fontId="3" fillId="35" borderId="39" xfId="0" applyFont="1" applyFill="1" applyBorder="1" applyAlignment="1" applyProtection="1">
      <alignment horizontal="left"/>
      <protection/>
    </xf>
    <xf numFmtId="0" fontId="3" fillId="35" borderId="63" xfId="0" applyFont="1" applyFill="1" applyBorder="1" applyAlignment="1" applyProtection="1">
      <alignment horizontal="left"/>
      <protection/>
    </xf>
    <xf numFmtId="0" fontId="3" fillId="35" borderId="64" xfId="0" applyFont="1" applyFill="1" applyBorder="1" applyAlignment="1" applyProtection="1">
      <alignment horizontal="center" vertical="top" wrapText="1"/>
      <protection/>
    </xf>
    <xf numFmtId="0" fontId="3" fillId="35" borderId="10" xfId="0" applyFont="1" applyFill="1" applyBorder="1" applyAlignment="1" applyProtection="1">
      <alignment horizontal="center" vertical="top" wrapText="1"/>
      <protection/>
    </xf>
    <xf numFmtId="0" fontId="3" fillId="35" borderId="65" xfId="0" applyFont="1" applyFill="1" applyBorder="1" applyAlignment="1" applyProtection="1">
      <alignment horizontal="center" vertical="top" wrapText="1"/>
      <protection/>
    </xf>
    <xf numFmtId="49" fontId="0" fillId="30" borderId="21" xfId="0" applyNumberFormat="1" applyFont="1" applyFill="1" applyBorder="1" applyAlignment="1" applyProtection="1">
      <alignment horizontal="left"/>
      <protection locked="0"/>
    </xf>
    <xf numFmtId="49" fontId="0" fillId="30" borderId="34" xfId="0" applyNumberFormat="1" applyFont="1" applyFill="1" applyBorder="1" applyAlignment="1" applyProtection="1">
      <alignment horizontal="left"/>
      <protection locked="0"/>
    </xf>
    <xf numFmtId="0" fontId="0" fillId="0" borderId="21" xfId="0" applyFont="1" applyBorder="1" applyAlignment="1" applyProtection="1">
      <alignment horizontal="left" vertical="top" wrapText="1"/>
      <protection/>
    </xf>
    <xf numFmtId="0" fontId="0" fillId="0" borderId="39" xfId="0" applyFont="1" applyBorder="1" applyAlignment="1" applyProtection="1">
      <alignment horizontal="left" vertical="top" wrapText="1"/>
      <protection/>
    </xf>
    <xf numFmtId="0" fontId="0" fillId="0" borderId="34" xfId="0" applyFont="1" applyBorder="1" applyAlignment="1" applyProtection="1">
      <alignment horizontal="left" vertical="top" wrapText="1"/>
      <protection/>
    </xf>
    <xf numFmtId="0" fontId="0" fillId="30" borderId="58" xfId="0" applyFont="1" applyFill="1" applyBorder="1" applyAlignment="1" applyProtection="1">
      <alignment horizontal="left" vertical="top" wrapText="1"/>
      <protection locked="0"/>
    </xf>
    <xf numFmtId="0" fontId="0" fillId="30" borderId="27" xfId="0" applyFont="1" applyFill="1" applyBorder="1" applyAlignment="1" applyProtection="1">
      <alignment horizontal="left" vertical="top" wrapText="1"/>
      <protection locked="0"/>
    </xf>
    <xf numFmtId="0" fontId="0" fillId="30" borderId="59" xfId="0" applyFont="1" applyFill="1" applyBorder="1" applyAlignment="1" applyProtection="1">
      <alignment horizontal="left" vertical="top" wrapText="1"/>
      <protection locked="0"/>
    </xf>
    <xf numFmtId="0" fontId="0" fillId="30" borderId="47" xfId="0" applyFont="1" applyFill="1" applyBorder="1" applyAlignment="1" applyProtection="1">
      <alignment horizontal="left" vertical="top" wrapText="1"/>
      <protection locked="0"/>
    </xf>
    <xf numFmtId="0" fontId="0" fillId="30" borderId="48" xfId="0" applyFont="1" applyFill="1" applyBorder="1" applyAlignment="1" applyProtection="1">
      <alignment horizontal="left" vertical="top" wrapText="1"/>
      <protection locked="0"/>
    </xf>
    <xf numFmtId="0" fontId="3" fillId="35" borderId="26" xfId="0" applyFont="1" applyFill="1" applyBorder="1" applyAlignment="1" applyProtection="1">
      <alignment horizontal="center" vertical="top" wrapText="1"/>
      <protection/>
    </xf>
    <xf numFmtId="0" fontId="3" fillId="35" borderId="28" xfId="0" applyFont="1" applyFill="1" applyBorder="1" applyAlignment="1" applyProtection="1">
      <alignment horizontal="center" vertical="top" wrapText="1"/>
      <protection/>
    </xf>
    <xf numFmtId="0" fontId="3" fillId="35" borderId="13" xfId="0" applyFont="1" applyFill="1" applyBorder="1" applyAlignment="1" applyProtection="1">
      <alignment horizontal="center" vertical="top" wrapText="1"/>
      <protection/>
    </xf>
    <xf numFmtId="0" fontId="3" fillId="35" borderId="18" xfId="0" applyFont="1" applyFill="1" applyBorder="1" applyAlignment="1" applyProtection="1">
      <alignment horizontal="center" vertical="top" wrapText="1"/>
      <protection/>
    </xf>
    <xf numFmtId="0" fontId="0" fillId="30" borderId="60" xfId="0" applyFont="1" applyFill="1" applyBorder="1" applyAlignment="1" applyProtection="1">
      <alignment horizontal="left" vertical="top" wrapText="1"/>
      <protection locked="0"/>
    </xf>
    <xf numFmtId="0" fontId="0" fillId="30" borderId="31" xfId="0" applyFont="1" applyFill="1" applyBorder="1" applyAlignment="1" applyProtection="1">
      <alignment horizontal="left" vertical="top" wrapText="1"/>
      <protection locked="0"/>
    </xf>
    <xf numFmtId="0" fontId="0" fillId="30" borderId="61" xfId="0" applyFont="1" applyFill="1" applyBorder="1" applyAlignment="1" applyProtection="1">
      <alignment horizontal="left" vertical="top" wrapText="1"/>
      <protection locked="0"/>
    </xf>
    <xf numFmtId="0" fontId="3" fillId="0" borderId="22" xfId="0" applyFont="1" applyFill="1" applyBorder="1" applyAlignment="1" applyProtection="1">
      <alignment horizontal="left"/>
      <protection/>
    </xf>
    <xf numFmtId="0" fontId="3" fillId="0" borderId="23" xfId="0" applyFont="1" applyFill="1" applyBorder="1" applyAlignment="1" applyProtection="1">
      <alignment horizontal="left"/>
      <protection/>
    </xf>
    <xf numFmtId="0" fontId="3" fillId="0" borderId="40" xfId="0" applyFont="1" applyFill="1" applyBorder="1" applyAlignment="1" applyProtection="1">
      <alignment horizontal="left"/>
      <protection/>
    </xf>
    <xf numFmtId="0" fontId="3" fillId="35" borderId="44" xfId="0" applyFont="1" applyFill="1" applyBorder="1" applyAlignment="1" applyProtection="1">
      <alignment horizontal="center" vertical="top" wrapText="1"/>
      <protection/>
    </xf>
    <xf numFmtId="0" fontId="3" fillId="35" borderId="41" xfId="0" applyFont="1" applyFill="1" applyBorder="1" applyAlignment="1" applyProtection="1">
      <alignment horizontal="center" vertical="top" wrapText="1"/>
      <protection/>
    </xf>
    <xf numFmtId="0" fontId="3" fillId="35" borderId="42" xfId="0" applyFont="1" applyFill="1" applyBorder="1" applyAlignment="1" applyProtection="1">
      <alignment horizontal="center" vertical="top" wrapText="1"/>
      <protection/>
    </xf>
    <xf numFmtId="0" fontId="3" fillId="35" borderId="43" xfId="0" applyFont="1" applyFill="1" applyBorder="1" applyAlignment="1" applyProtection="1">
      <alignment horizontal="center" vertical="top" wrapText="1"/>
      <protection/>
    </xf>
    <xf numFmtId="44" fontId="0" fillId="0" borderId="42" xfId="64" applyFont="1" applyFill="1" applyBorder="1" applyAlignment="1" applyProtection="1">
      <alignment horizontal="center"/>
      <protection/>
    </xf>
    <xf numFmtId="44" fontId="0" fillId="0" borderId="43" xfId="64" applyFont="1" applyFill="1" applyBorder="1" applyAlignment="1" applyProtection="1">
      <alignment horizontal="center"/>
      <protection/>
    </xf>
    <xf numFmtId="0" fontId="3" fillId="35" borderId="26" xfId="0" applyFont="1" applyFill="1" applyBorder="1" applyAlignment="1" applyProtection="1">
      <alignment horizontal="center" vertical="top"/>
      <protection/>
    </xf>
    <xf numFmtId="0" fontId="3" fillId="35" borderId="28" xfId="0" applyFont="1" applyFill="1" applyBorder="1" applyAlignment="1" applyProtection="1">
      <alignment horizontal="center" vertical="top"/>
      <protection/>
    </xf>
    <xf numFmtId="0" fontId="3" fillId="35" borderId="14" xfId="0" applyFont="1" applyFill="1" applyBorder="1" applyAlignment="1" applyProtection="1">
      <alignment horizontal="center" vertical="top"/>
      <protection/>
    </xf>
    <xf numFmtId="0" fontId="3" fillId="35" borderId="13" xfId="0" applyFont="1" applyFill="1" applyBorder="1" applyAlignment="1" applyProtection="1">
      <alignment horizontal="center" vertical="top"/>
      <protection/>
    </xf>
    <xf numFmtId="0" fontId="3" fillId="35" borderId="19" xfId="0" applyFont="1" applyFill="1" applyBorder="1" applyAlignment="1" applyProtection="1">
      <alignment horizontal="center" vertical="top"/>
      <protection/>
    </xf>
    <xf numFmtId="0" fontId="3" fillId="35" borderId="18" xfId="0" applyFont="1" applyFill="1" applyBorder="1" applyAlignment="1" applyProtection="1">
      <alignment horizontal="center" vertical="top"/>
      <protection/>
    </xf>
    <xf numFmtId="44" fontId="3" fillId="35" borderId="66" xfId="64" applyFont="1" applyFill="1" applyBorder="1" applyAlignment="1" applyProtection="1">
      <alignment horizontal="center"/>
      <protection/>
    </xf>
    <xf numFmtId="44" fontId="3" fillId="35" borderId="49" xfId="64" applyFont="1" applyFill="1" applyBorder="1" applyAlignment="1" applyProtection="1">
      <alignment horizontal="center"/>
      <protection/>
    </xf>
    <xf numFmtId="49" fontId="0" fillId="30" borderId="11" xfId="0" applyNumberFormat="1" applyFont="1" applyFill="1" applyBorder="1" applyAlignment="1" applyProtection="1">
      <alignment horizontal="left"/>
      <protection locked="0"/>
    </xf>
    <xf numFmtId="49" fontId="0" fillId="30" borderId="12" xfId="0" applyNumberFormat="1" applyFont="1" applyFill="1" applyBorder="1" applyAlignment="1" applyProtection="1">
      <alignment horizontal="left"/>
      <protection locked="0"/>
    </xf>
    <xf numFmtId="49" fontId="0" fillId="30" borderId="15" xfId="0" applyNumberFormat="1" applyFont="1" applyFill="1" applyBorder="1" applyAlignment="1" applyProtection="1">
      <alignment horizontal="left"/>
      <protection locked="0"/>
    </xf>
    <xf numFmtId="49" fontId="0" fillId="30" borderId="10" xfId="0" applyNumberFormat="1" applyFont="1" applyFill="1" applyBorder="1" applyAlignment="1" applyProtection="1">
      <alignment horizontal="left"/>
      <protection locked="0"/>
    </xf>
    <xf numFmtId="49" fontId="0" fillId="30" borderId="19" xfId="0" applyNumberFormat="1" applyFont="1" applyFill="1" applyBorder="1" applyAlignment="1" applyProtection="1">
      <alignment horizontal="left"/>
      <protection locked="0"/>
    </xf>
    <xf numFmtId="164" fontId="3" fillId="35" borderId="67" xfId="0" applyNumberFormat="1" applyFont="1" applyFill="1" applyBorder="1" applyAlignment="1" applyProtection="1">
      <alignment horizontal="center" vertical="top" wrapText="1"/>
      <protection/>
    </xf>
    <xf numFmtId="0" fontId="3" fillId="35" borderId="10" xfId="0" applyFont="1" applyFill="1" applyBorder="1" applyAlignment="1" applyProtection="1">
      <alignment horizontal="center" vertical="top"/>
      <protection/>
    </xf>
    <xf numFmtId="0" fontId="3" fillId="35" borderId="11" xfId="0" applyFont="1" applyFill="1" applyBorder="1" applyAlignment="1" applyProtection="1">
      <alignment horizontal="center" vertical="top"/>
      <protection/>
    </xf>
    <xf numFmtId="0" fontId="3" fillId="35" borderId="21" xfId="0" applyFont="1" applyFill="1" applyBorder="1" applyAlignment="1" applyProtection="1">
      <alignment horizontal="center" vertical="top"/>
      <protection/>
    </xf>
    <xf numFmtId="49" fontId="0" fillId="0" borderId="21" xfId="0" applyNumberFormat="1" applyFont="1" applyBorder="1" applyAlignment="1" applyProtection="1">
      <alignment horizontal="left" vertical="top"/>
      <protection/>
    </xf>
    <xf numFmtId="49" fontId="0" fillId="0" borderId="39" xfId="0" applyNumberFormat="1" applyFont="1" applyBorder="1" applyAlignment="1" applyProtection="1">
      <alignment horizontal="left" vertical="top"/>
      <protection/>
    </xf>
    <xf numFmtId="49" fontId="0" fillId="0" borderId="34" xfId="0" applyNumberFormat="1" applyFont="1" applyBorder="1" applyAlignment="1" applyProtection="1">
      <alignment horizontal="left" vertical="top"/>
      <protection/>
    </xf>
    <xf numFmtId="0" fontId="3" fillId="0" borderId="22" xfId="0" applyFont="1" applyFill="1" applyBorder="1" applyAlignment="1" applyProtection="1">
      <alignment horizontal="left" vertical="top" wrapText="1"/>
      <protection/>
    </xf>
    <xf numFmtId="0" fontId="3" fillId="0" borderId="23" xfId="0" applyFont="1" applyFill="1" applyBorder="1" applyAlignment="1" applyProtection="1">
      <alignment horizontal="left" vertical="top" wrapText="1"/>
      <protection/>
    </xf>
    <xf numFmtId="0" fontId="3" fillId="0" borderId="40" xfId="0" applyFont="1" applyFill="1" applyBorder="1" applyAlignment="1" applyProtection="1">
      <alignment horizontal="left" vertical="top" wrapText="1"/>
      <protection/>
    </xf>
    <xf numFmtId="0" fontId="3" fillId="36" borderId="22" xfId="0" applyFont="1" applyFill="1" applyBorder="1" applyAlignment="1" applyProtection="1">
      <alignment horizontal="left"/>
      <protection/>
    </xf>
    <xf numFmtId="0" fontId="3" fillId="36" borderId="23" xfId="0" applyFont="1" applyFill="1" applyBorder="1" applyAlignment="1" applyProtection="1">
      <alignment horizontal="left"/>
      <protection/>
    </xf>
    <xf numFmtId="0" fontId="3" fillId="36" borderId="40" xfId="0" applyFont="1" applyFill="1" applyBorder="1" applyAlignment="1" applyProtection="1">
      <alignment horizontal="left"/>
      <protection/>
    </xf>
    <xf numFmtId="49" fontId="0" fillId="30" borderId="39" xfId="0" applyNumberFormat="1" applyFont="1" applyFill="1" applyBorder="1" applyAlignment="1" applyProtection="1">
      <alignment horizontal="left"/>
      <protection locked="0"/>
    </xf>
    <xf numFmtId="49" fontId="0" fillId="30" borderId="63" xfId="0" applyNumberFormat="1" applyFont="1" applyFill="1" applyBorder="1" applyAlignment="1" applyProtection="1">
      <alignment horizontal="left"/>
      <protection locked="0"/>
    </xf>
    <xf numFmtId="0" fontId="3" fillId="35" borderId="15" xfId="0" applyFont="1" applyFill="1" applyBorder="1" applyAlignment="1" applyProtection="1">
      <alignment horizontal="center" vertical="top" wrapText="1"/>
      <protection/>
    </xf>
    <xf numFmtId="0" fontId="3" fillId="35" borderId="20" xfId="0" applyFont="1" applyFill="1" applyBorder="1" applyAlignment="1" applyProtection="1">
      <alignment horizontal="center" vertical="top" wrapText="1"/>
      <protection/>
    </xf>
  </cellXfs>
  <cellStyles count="5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Euro 2" xfId="47"/>
    <cellStyle name="Euro 3" xfId="48"/>
    <cellStyle name="Gut" xfId="49"/>
    <cellStyle name="Hyperlink" xfId="50"/>
    <cellStyle name="Comma" xfId="51"/>
    <cellStyle name="Neutral" xfId="52"/>
    <cellStyle name="Notiz" xfId="53"/>
    <cellStyle name="Percent" xfId="54"/>
    <cellStyle name="Prozent 2" xfId="55"/>
    <cellStyle name="Schlecht" xfId="56"/>
    <cellStyle name="Standard 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ährung 2" xfId="66"/>
    <cellStyle name="Warnender Text" xfId="67"/>
    <cellStyle name="Zelle überprüfe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9525</xdr:rowOff>
    </xdr:from>
    <xdr:to>
      <xdr:col>8</xdr:col>
      <xdr:colOff>209550</xdr:colOff>
      <xdr:row>22</xdr:row>
      <xdr:rowOff>152400</xdr:rowOff>
    </xdr:to>
    <xdr:sp>
      <xdr:nvSpPr>
        <xdr:cNvPr id="1" name="Gerade Verbindung 2"/>
        <xdr:cNvSpPr>
          <a:spLocks/>
        </xdr:cNvSpPr>
      </xdr:nvSpPr>
      <xdr:spPr>
        <a:xfrm>
          <a:off x="0" y="3486150"/>
          <a:ext cx="1752600" cy="304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22</xdr:col>
      <xdr:colOff>266700</xdr:colOff>
      <xdr:row>3</xdr:row>
      <xdr:rowOff>0</xdr:rowOff>
    </xdr:from>
    <xdr:to>
      <xdr:col>35</xdr:col>
      <xdr:colOff>171450</xdr:colOff>
      <xdr:row>29</xdr:row>
      <xdr:rowOff>9525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876300"/>
          <a:ext cx="399097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B43"/>
  <sheetViews>
    <sheetView showGridLines="0" tabSelected="1" workbookViewId="0" topLeftCell="A7">
      <selection activeCell="B12" sqref="B12:U12"/>
    </sheetView>
  </sheetViews>
  <sheetFormatPr defaultColWidth="4.7109375" defaultRowHeight="12.75"/>
  <cols>
    <col min="1" max="1" width="2.7109375" style="7" customWidth="1"/>
    <col min="2" max="2" width="3.140625" style="7" customWidth="1"/>
    <col min="3" max="3" width="3.421875" style="7" customWidth="1"/>
    <col min="4" max="4" width="3.00390625" style="7" customWidth="1"/>
    <col min="5" max="8" width="2.7109375" style="7" customWidth="1"/>
    <col min="9" max="9" width="3.140625" style="7" customWidth="1"/>
    <col min="10" max="14" width="18.7109375" style="7" customWidth="1"/>
    <col min="15" max="16" width="2.7109375" style="7" customWidth="1"/>
    <col min="17" max="21" width="2.7109375" style="15" customWidth="1"/>
    <col min="22" max="22" width="2.57421875" style="15" customWidth="1"/>
    <col min="23" max="44" width="4.7109375" style="7" customWidth="1"/>
    <col min="45" max="45" width="5.140625" style="7" customWidth="1"/>
    <col min="46" max="16384" width="4.7109375" style="7" customWidth="1"/>
  </cols>
  <sheetData>
    <row r="1" spans="1:22" ht="48" customHeight="1" thickBot="1">
      <c r="A1" s="139" t="s">
        <v>100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1"/>
    </row>
    <row r="2" spans="1:22" ht="7.5" customHeight="1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1:22" ht="13.5">
      <c r="A3" s="142" t="s">
        <v>9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</row>
    <row r="4" spans="1:22" ht="12" customHeight="1">
      <c r="A4" s="64"/>
      <c r="B4" s="155" t="s">
        <v>14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65"/>
      <c r="N4" s="65"/>
      <c r="O4" s="66"/>
      <c r="P4" s="66"/>
      <c r="Q4" s="67"/>
      <c r="R4" s="67"/>
      <c r="S4" s="67"/>
      <c r="T4" s="67"/>
      <c r="U4" s="67"/>
      <c r="V4" s="68"/>
    </row>
    <row r="5" spans="1:22" ht="15" customHeight="1">
      <c r="A5" s="81"/>
      <c r="B5" s="169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88"/>
    </row>
    <row r="6" spans="1:22" ht="14.25" customHeight="1">
      <c r="A6" s="81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88"/>
    </row>
    <row r="7" spans="1:22" ht="4.5" customHeight="1">
      <c r="A7" s="81"/>
      <c r="B7" s="136"/>
      <c r="C7" s="136"/>
      <c r="D7" s="136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8"/>
      <c r="R7" s="138"/>
      <c r="S7" s="138"/>
      <c r="T7" s="138"/>
      <c r="U7" s="138"/>
      <c r="V7" s="89"/>
    </row>
    <row r="8" spans="1:22" s="9" customFormat="1" ht="16.5" customHeight="1">
      <c r="A8" s="69"/>
      <c r="B8" s="70" t="s">
        <v>20</v>
      </c>
      <c r="C8" s="71"/>
      <c r="D8" s="71"/>
      <c r="E8" s="1"/>
      <c r="F8" s="1"/>
      <c r="G8" s="1"/>
      <c r="H8" s="1"/>
      <c r="I8" s="1"/>
      <c r="J8" s="17" t="s">
        <v>88</v>
      </c>
      <c r="K8" s="75" t="s">
        <v>3</v>
      </c>
      <c r="L8" s="17" t="s">
        <v>88</v>
      </c>
      <c r="M8" s="76"/>
      <c r="N8" s="76" t="s">
        <v>21</v>
      </c>
      <c r="O8" s="135"/>
      <c r="P8" s="158">
        <v>0</v>
      </c>
      <c r="Q8" s="158"/>
      <c r="R8" s="158"/>
      <c r="S8" s="158"/>
      <c r="T8" s="158"/>
      <c r="U8" s="158"/>
      <c r="V8" s="90"/>
    </row>
    <row r="9" spans="1:22" ht="4.5" customHeight="1">
      <c r="A9" s="72"/>
      <c r="B9" s="73"/>
      <c r="C9" s="73"/>
      <c r="D9" s="73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7"/>
      <c r="R9" s="77"/>
      <c r="S9" s="77"/>
      <c r="T9" s="77"/>
      <c r="U9" s="77"/>
      <c r="V9" s="78"/>
    </row>
    <row r="10" spans="1:22" ht="6" customHeight="1">
      <c r="A10" s="64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79"/>
      <c r="R10" s="79"/>
      <c r="S10" s="79"/>
      <c r="T10" s="79"/>
      <c r="U10" s="79"/>
      <c r="V10" s="80"/>
    </row>
    <row r="11" spans="1:22" ht="11.25" customHeight="1">
      <c r="A11" s="81"/>
      <c r="B11" s="160" t="s">
        <v>6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43"/>
      <c r="N11" s="143"/>
      <c r="O11" s="143"/>
      <c r="P11" s="143"/>
      <c r="Q11" s="143"/>
      <c r="R11" s="143"/>
      <c r="S11" s="143"/>
      <c r="T11" s="143"/>
      <c r="U11" s="143"/>
      <c r="V11" s="144"/>
    </row>
    <row r="12" spans="1:22" ht="31.5" customHeight="1">
      <c r="A12" s="81"/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89"/>
    </row>
    <row r="13" spans="1:22" ht="6" customHeight="1">
      <c r="A13" s="81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89"/>
    </row>
    <row r="14" spans="1:22" ht="12.75" customHeight="1">
      <c r="A14" s="18"/>
      <c r="B14" s="19"/>
      <c r="C14" s="22" t="s">
        <v>76</v>
      </c>
      <c r="D14" s="22"/>
      <c r="E14" s="22"/>
      <c r="F14" s="22"/>
      <c r="G14" s="22"/>
      <c r="H14" s="22"/>
      <c r="I14" s="22"/>
      <c r="J14" s="20"/>
      <c r="K14" s="19" t="s">
        <v>79</v>
      </c>
      <c r="L14" s="19"/>
      <c r="M14" s="19" t="s">
        <v>77</v>
      </c>
      <c r="N14" s="20" t="s">
        <v>78</v>
      </c>
      <c r="O14" s="19"/>
      <c r="P14" s="19"/>
      <c r="Q14" s="19"/>
      <c r="R14" s="19"/>
      <c r="S14" s="19"/>
      <c r="T14" s="19"/>
      <c r="U14" s="19"/>
      <c r="V14" s="21"/>
    </row>
    <row r="15" spans="1:22" ht="4.5" customHeight="1">
      <c r="A15" s="72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7"/>
      <c r="R15" s="77"/>
      <c r="S15" s="77"/>
      <c r="T15" s="77"/>
      <c r="U15" s="77"/>
      <c r="V15" s="78"/>
    </row>
    <row r="16" spans="1:22" ht="3.75" customHeight="1">
      <c r="A16" s="64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79"/>
      <c r="R16" s="79"/>
      <c r="S16" s="79"/>
      <c r="T16" s="79"/>
      <c r="U16" s="79"/>
      <c r="V16" s="80"/>
    </row>
    <row r="17" spans="1:22" s="10" customFormat="1" ht="10.5" customHeight="1">
      <c r="A17" s="81"/>
      <c r="B17" s="82" t="s">
        <v>13</v>
      </c>
      <c r="C17" s="82"/>
      <c r="D17" s="82"/>
      <c r="E17" s="83"/>
      <c r="F17" s="83"/>
      <c r="G17" s="83"/>
      <c r="H17" s="83"/>
      <c r="I17" s="83"/>
      <c r="J17" s="83"/>
      <c r="K17" s="84"/>
      <c r="L17" s="84" t="s">
        <v>7</v>
      </c>
      <c r="M17" s="83"/>
      <c r="N17" s="84" t="s">
        <v>8</v>
      </c>
      <c r="O17" s="83"/>
      <c r="P17" s="83"/>
      <c r="Q17" s="85"/>
      <c r="R17" s="85"/>
      <c r="S17" s="85"/>
      <c r="T17" s="85"/>
      <c r="U17" s="85"/>
      <c r="V17" s="86"/>
    </row>
    <row r="18" spans="1:22" ht="15" customHeight="1">
      <c r="A18" s="81"/>
      <c r="B18" s="154"/>
      <c r="C18" s="154"/>
      <c r="D18" s="154"/>
      <c r="E18" s="154"/>
      <c r="F18" s="154"/>
      <c r="G18" s="154"/>
      <c r="H18" s="154"/>
      <c r="I18" s="154"/>
      <c r="J18" s="154"/>
      <c r="K18" s="87"/>
      <c r="L18" s="130"/>
      <c r="M18" s="87"/>
      <c r="N18" s="154"/>
      <c r="O18" s="154"/>
      <c r="P18" s="154"/>
      <c r="Q18" s="154"/>
      <c r="R18" s="154"/>
      <c r="S18" s="154"/>
      <c r="T18" s="154"/>
      <c r="U18" s="154"/>
      <c r="V18" s="89"/>
    </row>
    <row r="19" spans="1:22" ht="8.25" customHeight="1">
      <c r="A19" s="72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7"/>
      <c r="R19" s="77"/>
      <c r="S19" s="77"/>
      <c r="T19" s="77"/>
      <c r="U19" s="77"/>
      <c r="V19" s="78"/>
    </row>
    <row r="20" spans="1:22" ht="12.7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4"/>
      <c r="R20" s="24"/>
      <c r="S20" s="24"/>
      <c r="T20" s="24"/>
      <c r="U20" s="24"/>
      <c r="V20" s="24"/>
    </row>
    <row r="21" spans="1:22" ht="15.75" thickBot="1">
      <c r="A21" s="159" t="s">
        <v>10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</row>
    <row r="22" spans="1:28" s="11" customFormat="1" ht="12.75">
      <c r="A22" s="25"/>
      <c r="B22" s="26"/>
      <c r="C22" s="26"/>
      <c r="D22" s="26"/>
      <c r="E22" s="26"/>
      <c r="F22" s="26"/>
      <c r="G22" s="27"/>
      <c r="H22" s="26"/>
      <c r="I22" s="28" t="s">
        <v>32</v>
      </c>
      <c r="J22" s="29" t="s">
        <v>66</v>
      </c>
      <c r="K22" s="29" t="s">
        <v>66</v>
      </c>
      <c r="L22" s="29" t="s">
        <v>66</v>
      </c>
      <c r="M22" s="29" t="s">
        <v>66</v>
      </c>
      <c r="N22" s="29" t="s">
        <v>66</v>
      </c>
      <c r="O22" s="161" t="s">
        <v>63</v>
      </c>
      <c r="P22" s="162"/>
      <c r="Q22" s="162"/>
      <c r="R22" s="162"/>
      <c r="S22" s="162"/>
      <c r="T22" s="162"/>
      <c r="U22" s="162"/>
      <c r="V22" s="163"/>
      <c r="AB22" s="12"/>
    </row>
    <row r="23" spans="1:28" s="11" customFormat="1" ht="12.75">
      <c r="A23" s="30" t="s">
        <v>65</v>
      </c>
      <c r="B23" s="31"/>
      <c r="C23" s="31"/>
      <c r="D23" s="31"/>
      <c r="E23" s="31"/>
      <c r="F23" s="31"/>
      <c r="G23" s="31"/>
      <c r="H23" s="31"/>
      <c r="I23" s="32"/>
      <c r="J23" s="33" t="str">
        <f>+'Neu einzustellendes Personal'!B16</f>
        <v>20AA</v>
      </c>
      <c r="K23" s="33" t="str">
        <f>+'Neu einzustellendes Personal'!B32</f>
        <v>20BB</v>
      </c>
      <c r="L23" s="33" t="str">
        <f>+'Neu einzustellendes Personal'!B48</f>
        <v>20CC</v>
      </c>
      <c r="M23" s="33" t="str">
        <f>+'Neu einzustellendes Personal'!B64</f>
        <v>20DD</v>
      </c>
      <c r="N23" s="34" t="str">
        <f>+'Neu einzustellendes Personal'!B80</f>
        <v>20EE</v>
      </c>
      <c r="O23" s="164"/>
      <c r="P23" s="165"/>
      <c r="Q23" s="165"/>
      <c r="R23" s="165"/>
      <c r="S23" s="165"/>
      <c r="T23" s="165"/>
      <c r="U23" s="165"/>
      <c r="V23" s="166"/>
      <c r="AB23" s="12"/>
    </row>
    <row r="24" spans="1:22" s="11" customFormat="1" ht="12.75">
      <c r="A24" s="35" t="s">
        <v>35</v>
      </c>
      <c r="B24" s="36"/>
      <c r="C24" s="36"/>
      <c r="D24" s="36"/>
      <c r="E24" s="36"/>
      <c r="F24" s="36"/>
      <c r="G24" s="36"/>
      <c r="H24" s="36"/>
      <c r="I24" s="37"/>
      <c r="J24" s="38">
        <f>+'Neu einzustellendes Personal'!H30</f>
        <v>0</v>
      </c>
      <c r="K24" s="38">
        <f>+'Neu einzustellendes Personal'!H46</f>
        <v>0</v>
      </c>
      <c r="L24" s="38">
        <f>+'Neu einzustellendes Personal'!H62</f>
        <v>0</v>
      </c>
      <c r="M24" s="38">
        <f>+'Neu einzustellendes Personal'!H78</f>
        <v>0</v>
      </c>
      <c r="N24" s="39">
        <f>+'Neu einzustellendes Personal'!H94</f>
        <v>0</v>
      </c>
      <c r="O24" s="151">
        <f>SUM(J24:N24)</f>
        <v>0</v>
      </c>
      <c r="P24" s="152"/>
      <c r="Q24" s="152"/>
      <c r="R24" s="152"/>
      <c r="S24" s="152"/>
      <c r="T24" s="152"/>
      <c r="U24" s="152"/>
      <c r="V24" s="153"/>
    </row>
    <row r="25" spans="1:22" s="11" customFormat="1" ht="12.75">
      <c r="A25" s="40" t="s">
        <v>36</v>
      </c>
      <c r="B25" s="41"/>
      <c r="C25" s="41"/>
      <c r="D25" s="41"/>
      <c r="E25" s="41"/>
      <c r="F25" s="41"/>
      <c r="G25" s="41"/>
      <c r="H25" s="41"/>
      <c r="I25" s="42"/>
      <c r="J25" s="38">
        <f>+Hilfskräfte!F30</f>
        <v>0</v>
      </c>
      <c r="K25" s="38">
        <f>+Hilfskräfte!F46</f>
        <v>0</v>
      </c>
      <c r="L25" s="38">
        <f>+Hilfskräfte!F62</f>
        <v>0</v>
      </c>
      <c r="M25" s="38">
        <f>+Hilfskräfte!F78</f>
        <v>0</v>
      </c>
      <c r="N25" s="39">
        <f>+Hilfskräfte!F94</f>
        <v>0</v>
      </c>
      <c r="O25" s="151">
        <f aca="true" t="shared" si="0" ref="O25:O30">SUM(J25:N25)</f>
        <v>0</v>
      </c>
      <c r="P25" s="152"/>
      <c r="Q25" s="152"/>
      <c r="R25" s="152"/>
      <c r="S25" s="152"/>
      <c r="T25" s="152"/>
      <c r="U25" s="152"/>
      <c r="V25" s="153"/>
    </row>
    <row r="26" spans="1:22" s="11" customFormat="1" ht="12.75">
      <c r="A26" s="43" t="s">
        <v>0</v>
      </c>
      <c r="B26" s="44"/>
      <c r="C26" s="44"/>
      <c r="D26" s="44"/>
      <c r="E26" s="44"/>
      <c r="F26" s="44"/>
      <c r="G26" s="44"/>
      <c r="H26" s="44"/>
      <c r="I26" s="45"/>
      <c r="J26" s="38">
        <f>+Reisekosten!H30</f>
        <v>0</v>
      </c>
      <c r="K26" s="38">
        <f>+Reisekosten!H46</f>
        <v>0</v>
      </c>
      <c r="L26" s="38">
        <f>+Reisekosten!H62</f>
        <v>0</v>
      </c>
      <c r="M26" s="38">
        <f>+Reisekosten!H78</f>
        <v>0</v>
      </c>
      <c r="N26" s="39">
        <f>+Reisekosten!H94</f>
        <v>0</v>
      </c>
      <c r="O26" s="151">
        <f t="shared" si="0"/>
        <v>0</v>
      </c>
      <c r="P26" s="152"/>
      <c r="Q26" s="152"/>
      <c r="R26" s="152"/>
      <c r="S26" s="152"/>
      <c r="T26" s="152"/>
      <c r="U26" s="152"/>
      <c r="V26" s="153"/>
    </row>
    <row r="27" spans="1:22" s="11" customFormat="1" ht="12.75">
      <c r="A27" s="43" t="s">
        <v>30</v>
      </c>
      <c r="B27" s="44"/>
      <c r="C27" s="44"/>
      <c r="D27" s="44"/>
      <c r="E27" s="44"/>
      <c r="F27" s="44"/>
      <c r="G27" s="44"/>
      <c r="H27" s="44"/>
      <c r="I27" s="45"/>
      <c r="J27" s="38">
        <f>+Verbrauchsmaterial!H30</f>
        <v>0</v>
      </c>
      <c r="K27" s="38">
        <f>+Verbrauchsmaterial!H46</f>
        <v>0</v>
      </c>
      <c r="L27" s="38">
        <f>+Verbrauchsmaterial!H62</f>
        <v>0</v>
      </c>
      <c r="M27" s="38">
        <f>+Verbrauchsmaterial!H78</f>
        <v>0</v>
      </c>
      <c r="N27" s="39">
        <f>+Verbrauchsmaterial!H94</f>
        <v>0</v>
      </c>
      <c r="O27" s="151">
        <f t="shared" si="0"/>
        <v>0</v>
      </c>
      <c r="P27" s="152"/>
      <c r="Q27" s="152"/>
      <c r="R27" s="152"/>
      <c r="S27" s="152"/>
      <c r="T27" s="152"/>
      <c r="U27" s="152"/>
      <c r="V27" s="153"/>
    </row>
    <row r="28" spans="1:22" s="11" customFormat="1" ht="12.75">
      <c r="A28" s="43" t="s">
        <v>16</v>
      </c>
      <c r="B28" s="44"/>
      <c r="C28" s="44"/>
      <c r="D28" s="44"/>
      <c r="E28" s="44"/>
      <c r="F28" s="44"/>
      <c r="G28" s="44"/>
      <c r="H28" s="44"/>
      <c r="I28" s="45"/>
      <c r="J28" s="38">
        <f>+'Aufträge an Dritte'!H30</f>
        <v>0</v>
      </c>
      <c r="K28" s="38">
        <f>+'Aufträge an Dritte'!H46</f>
        <v>0</v>
      </c>
      <c r="L28" s="38">
        <f>+'Aufträge an Dritte'!H62</f>
        <v>0</v>
      </c>
      <c r="M28" s="38">
        <f>+'Aufträge an Dritte'!H78</f>
        <v>0</v>
      </c>
      <c r="N28" s="39">
        <f>+'Aufträge an Dritte'!H94</f>
        <v>0</v>
      </c>
      <c r="O28" s="151">
        <f t="shared" si="0"/>
        <v>0</v>
      </c>
      <c r="P28" s="152"/>
      <c r="Q28" s="152"/>
      <c r="R28" s="152"/>
      <c r="S28" s="152"/>
      <c r="T28" s="152"/>
      <c r="U28" s="152"/>
      <c r="V28" s="153"/>
    </row>
    <row r="29" spans="1:22" s="11" customFormat="1" ht="12.75">
      <c r="A29" s="43" t="s">
        <v>37</v>
      </c>
      <c r="B29" s="44"/>
      <c r="C29" s="44"/>
      <c r="D29" s="44"/>
      <c r="E29" s="44"/>
      <c r="F29" s="44"/>
      <c r="G29" s="44"/>
      <c r="H29" s="44"/>
      <c r="I29" s="45"/>
      <c r="J29" s="38">
        <f>+Geräte!H30</f>
        <v>0</v>
      </c>
      <c r="K29" s="38">
        <f>+Geräte!H46</f>
        <v>0</v>
      </c>
      <c r="L29" s="38">
        <f>+Geräte!H62</f>
        <v>0</v>
      </c>
      <c r="M29" s="38">
        <f>+Geräte!H78</f>
        <v>0</v>
      </c>
      <c r="N29" s="39">
        <f>+Geräte!H94</f>
        <v>0</v>
      </c>
      <c r="O29" s="151">
        <f t="shared" si="0"/>
        <v>0</v>
      </c>
      <c r="P29" s="152"/>
      <c r="Q29" s="152"/>
      <c r="R29" s="152"/>
      <c r="S29" s="152"/>
      <c r="T29" s="152"/>
      <c r="U29" s="152"/>
      <c r="V29" s="153"/>
    </row>
    <row r="30" spans="1:22" s="11" customFormat="1" ht="13.5" thickBot="1">
      <c r="A30" s="43" t="s">
        <v>15</v>
      </c>
      <c r="B30" s="44"/>
      <c r="C30" s="44"/>
      <c r="D30" s="44"/>
      <c r="E30" s="44"/>
      <c r="F30" s="44"/>
      <c r="G30" s="44"/>
      <c r="H30" s="44"/>
      <c r="I30" s="45"/>
      <c r="J30" s="46">
        <f>+Sonstiges!H30</f>
        <v>0</v>
      </c>
      <c r="K30" s="46">
        <f>+Sonstiges!H46</f>
        <v>0</v>
      </c>
      <c r="L30" s="46">
        <f>+Sonstiges!H62</f>
        <v>0</v>
      </c>
      <c r="M30" s="46">
        <f>+Sonstiges!H78</f>
        <v>0</v>
      </c>
      <c r="N30" s="47">
        <f>+Sonstiges!H94</f>
        <v>0</v>
      </c>
      <c r="O30" s="151">
        <f t="shared" si="0"/>
        <v>0</v>
      </c>
      <c r="P30" s="152"/>
      <c r="Q30" s="152"/>
      <c r="R30" s="152"/>
      <c r="S30" s="152"/>
      <c r="T30" s="152"/>
      <c r="U30" s="152"/>
      <c r="V30" s="153"/>
    </row>
    <row r="31" spans="1:28" s="11" customFormat="1" ht="13.5" thickBot="1">
      <c r="A31" s="48" t="s">
        <v>64</v>
      </c>
      <c r="B31" s="49"/>
      <c r="C31" s="49"/>
      <c r="D31" s="49"/>
      <c r="E31" s="49"/>
      <c r="F31" s="49"/>
      <c r="G31" s="49"/>
      <c r="H31" s="49"/>
      <c r="I31" s="50"/>
      <c r="J31" s="51">
        <f>SUM(J24:J30)</f>
        <v>0</v>
      </c>
      <c r="K31" s="51">
        <f>SUM(K24:K30)</f>
        <v>0</v>
      </c>
      <c r="L31" s="51">
        <f>SUM(L24:L30)</f>
        <v>0</v>
      </c>
      <c r="M31" s="51">
        <f>SUM(M24:M30)</f>
        <v>0</v>
      </c>
      <c r="N31" s="51">
        <f>SUM(N24:N30)</f>
        <v>0</v>
      </c>
      <c r="O31" s="171">
        <f>SUM(O24:V30)</f>
        <v>0</v>
      </c>
      <c r="P31" s="172"/>
      <c r="Q31" s="172"/>
      <c r="R31" s="172"/>
      <c r="S31" s="172"/>
      <c r="T31" s="172"/>
      <c r="U31" s="172"/>
      <c r="V31" s="173"/>
      <c r="W31" s="13"/>
      <c r="X31" s="13"/>
      <c r="Y31" s="13"/>
      <c r="Z31" s="13"/>
      <c r="AA31" s="13"/>
      <c r="AB31" s="13"/>
    </row>
    <row r="32" spans="1:28" s="11" customFormat="1" ht="12.75">
      <c r="A32" s="52" t="s">
        <v>33</v>
      </c>
      <c r="B32" s="53"/>
      <c r="C32" s="53"/>
      <c r="D32" s="53"/>
      <c r="E32" s="53"/>
      <c r="F32" s="53"/>
      <c r="G32" s="54"/>
      <c r="H32" s="54"/>
      <c r="I32" s="55"/>
      <c r="J32" s="56">
        <f>+'Eigenanteil Personal'!G30</f>
        <v>0</v>
      </c>
      <c r="K32" s="56">
        <f>+'Eigenanteil Personal'!G46</f>
        <v>0</v>
      </c>
      <c r="L32" s="56">
        <f>+'Eigenanteil Personal'!G62</f>
        <v>0</v>
      </c>
      <c r="M32" s="56">
        <f>+'Eigenanteil Personal'!G78</f>
        <v>0</v>
      </c>
      <c r="N32" s="56">
        <f>+'Eigenanteil Personal'!G94</f>
        <v>0</v>
      </c>
      <c r="O32" s="145">
        <f>SUM(J32:N32)</f>
        <v>0</v>
      </c>
      <c r="P32" s="145"/>
      <c r="Q32" s="145"/>
      <c r="R32" s="145"/>
      <c r="S32" s="145"/>
      <c r="T32" s="145"/>
      <c r="U32" s="145"/>
      <c r="V32" s="146"/>
      <c r="W32" s="13"/>
      <c r="X32" s="13"/>
      <c r="Y32" s="13"/>
      <c r="Z32" s="13"/>
      <c r="AA32" s="13"/>
      <c r="AB32" s="13"/>
    </row>
    <row r="33" spans="1:28" s="11" customFormat="1" ht="13.5" thickBot="1">
      <c r="A33" s="57" t="s">
        <v>34</v>
      </c>
      <c r="B33" s="58"/>
      <c r="C33" s="58"/>
      <c r="D33" s="58"/>
      <c r="E33" s="58"/>
      <c r="F33" s="58"/>
      <c r="G33" s="59"/>
      <c r="H33" s="59"/>
      <c r="I33" s="60"/>
      <c r="J33" s="61">
        <f>+'Eigenanteil Sachmittel'!H30</f>
        <v>0</v>
      </c>
      <c r="K33" s="61">
        <f>+'Eigenanteil Sachmittel'!H46</f>
        <v>0</v>
      </c>
      <c r="L33" s="61">
        <f>+'Eigenanteil Sachmittel'!H62</f>
        <v>0</v>
      </c>
      <c r="M33" s="61">
        <f>+'Eigenanteil Sachmittel'!H78</f>
        <v>0</v>
      </c>
      <c r="N33" s="61">
        <f>+'Eigenanteil Sachmittel'!H94</f>
        <v>0</v>
      </c>
      <c r="O33" s="179">
        <f>SUM(J33:N33)</f>
        <v>0</v>
      </c>
      <c r="P33" s="179"/>
      <c r="Q33" s="179"/>
      <c r="R33" s="179"/>
      <c r="S33" s="179"/>
      <c r="T33" s="179"/>
      <c r="U33" s="179"/>
      <c r="V33" s="180"/>
      <c r="W33" s="13"/>
      <c r="X33" s="13"/>
      <c r="Y33" s="13"/>
      <c r="Z33" s="13"/>
      <c r="AA33" s="13"/>
      <c r="AB33" s="13"/>
    </row>
    <row r="34" spans="1:28" s="11" customFormat="1" ht="13.5" thickBot="1">
      <c r="A34" s="48" t="s">
        <v>63</v>
      </c>
      <c r="B34" s="48"/>
      <c r="C34" s="49"/>
      <c r="D34" s="49"/>
      <c r="E34" s="49"/>
      <c r="F34" s="49"/>
      <c r="G34" s="49"/>
      <c r="H34" s="49"/>
      <c r="I34" s="50"/>
      <c r="J34" s="51">
        <f aca="true" t="shared" si="1" ref="J34:O34">J31+J32+J33</f>
        <v>0</v>
      </c>
      <c r="K34" s="51">
        <f t="shared" si="1"/>
        <v>0</v>
      </c>
      <c r="L34" s="51">
        <f t="shared" si="1"/>
        <v>0</v>
      </c>
      <c r="M34" s="51">
        <f t="shared" si="1"/>
        <v>0</v>
      </c>
      <c r="N34" s="51">
        <f t="shared" si="1"/>
        <v>0</v>
      </c>
      <c r="O34" s="147">
        <f t="shared" si="1"/>
        <v>0</v>
      </c>
      <c r="P34" s="148"/>
      <c r="Q34" s="148"/>
      <c r="R34" s="148"/>
      <c r="S34" s="148"/>
      <c r="T34" s="148"/>
      <c r="U34" s="148"/>
      <c r="V34" s="149"/>
      <c r="W34" s="13"/>
      <c r="X34" s="13"/>
      <c r="Y34" s="13"/>
      <c r="Z34" s="13"/>
      <c r="AA34" s="13"/>
      <c r="AB34" s="13"/>
    </row>
    <row r="35" spans="1:22" ht="12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4"/>
      <c r="R35" s="24"/>
      <c r="S35" s="24"/>
      <c r="T35" s="24"/>
      <c r="U35" s="24"/>
      <c r="V35" s="24"/>
    </row>
    <row r="36" spans="1:22" s="14" customFormat="1" ht="14.25" thickBot="1">
      <c r="A36" s="159" t="s">
        <v>17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</row>
    <row r="37" spans="1:22" s="14" customFormat="1" ht="12.75">
      <c r="A37" s="174" t="s">
        <v>18</v>
      </c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89" t="s">
        <v>19</v>
      </c>
      <c r="P37" s="190"/>
      <c r="Q37" s="190"/>
      <c r="R37" s="190"/>
      <c r="S37" s="190"/>
      <c r="T37" s="190"/>
      <c r="U37" s="190"/>
      <c r="V37" s="191"/>
    </row>
    <row r="38" spans="1:22" s="14" customFormat="1" ht="12.75">
      <c r="A38" s="192" t="s">
        <v>63</v>
      </c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>
        <f>O34</f>
        <v>0</v>
      </c>
      <c r="P38" s="195"/>
      <c r="Q38" s="195"/>
      <c r="R38" s="195"/>
      <c r="S38" s="195"/>
      <c r="T38" s="195"/>
      <c r="U38" s="195"/>
      <c r="V38" s="196"/>
    </row>
    <row r="39" spans="1:22" s="14" customFormat="1" ht="12.75">
      <c r="A39" s="167" t="s">
        <v>39</v>
      </c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76">
        <f>O32+O33</f>
        <v>0</v>
      </c>
      <c r="P39" s="177"/>
      <c r="Q39" s="177"/>
      <c r="R39" s="177"/>
      <c r="S39" s="177"/>
      <c r="T39" s="177"/>
      <c r="U39" s="177"/>
      <c r="V39" s="178"/>
    </row>
    <row r="40" spans="1:22" s="14" customFormat="1" ht="12.75">
      <c r="A40" s="167" t="s">
        <v>40</v>
      </c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76">
        <f>+'Förderung Zuschuss Dritter'!H38</f>
        <v>0</v>
      </c>
      <c r="P40" s="177"/>
      <c r="Q40" s="177"/>
      <c r="R40" s="177"/>
      <c r="S40" s="177"/>
      <c r="T40" s="177"/>
      <c r="U40" s="177"/>
      <c r="V40" s="178"/>
    </row>
    <row r="41" spans="1:22" s="14" customFormat="1" ht="12.75">
      <c r="A41" s="156" t="s">
        <v>41</v>
      </c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76">
        <f>+'Sonstige Einnahmen'!H37</f>
        <v>0</v>
      </c>
      <c r="P41" s="177"/>
      <c r="Q41" s="177"/>
      <c r="R41" s="177"/>
      <c r="S41" s="177"/>
      <c r="T41" s="177"/>
      <c r="U41" s="177"/>
      <c r="V41" s="178"/>
    </row>
    <row r="42" spans="1:22" s="14" customFormat="1" ht="13.5" thickBot="1">
      <c r="A42" s="181" t="s">
        <v>56</v>
      </c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6">
        <f>O38-O39-O40-O41</f>
        <v>0</v>
      </c>
      <c r="P42" s="187"/>
      <c r="Q42" s="187"/>
      <c r="R42" s="187"/>
      <c r="S42" s="187"/>
      <c r="T42" s="187"/>
      <c r="U42" s="187"/>
      <c r="V42" s="188"/>
    </row>
    <row r="43" spans="1:22" s="14" customFormat="1" ht="13.5" thickBot="1">
      <c r="A43" s="181" t="s">
        <v>38</v>
      </c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3">
        <f>IF(O38&gt;0,O42/O38,0)</f>
        <v>0</v>
      </c>
      <c r="P43" s="184"/>
      <c r="Q43" s="184"/>
      <c r="R43" s="184"/>
      <c r="S43" s="184"/>
      <c r="T43" s="184"/>
      <c r="U43" s="184"/>
      <c r="V43" s="185"/>
    </row>
  </sheetData>
  <sheetProtection sheet="1" selectLockedCells="1"/>
  <protectedRanges>
    <protectedRange sqref="B18 B12:B13" name="Bereich1_1_1"/>
    <protectedRange sqref="B14" name="Bereich1_1_1_1"/>
  </protectedRanges>
  <mergeCells count="38">
    <mergeCell ref="A43:N43"/>
    <mergeCell ref="O43:V43"/>
    <mergeCell ref="O41:V41"/>
    <mergeCell ref="A42:N42"/>
    <mergeCell ref="O42:V42"/>
    <mergeCell ref="O37:V37"/>
    <mergeCell ref="A38:N38"/>
    <mergeCell ref="O38:V38"/>
    <mergeCell ref="A39:N39"/>
    <mergeCell ref="O39:V39"/>
    <mergeCell ref="A40:N40"/>
    <mergeCell ref="B5:U6"/>
    <mergeCell ref="O31:V31"/>
    <mergeCell ref="A37:N37"/>
    <mergeCell ref="O40:V40"/>
    <mergeCell ref="O26:V26"/>
    <mergeCell ref="O33:V33"/>
    <mergeCell ref="N18:U18"/>
    <mergeCell ref="A41:N41"/>
    <mergeCell ref="P8:U8"/>
    <mergeCell ref="A36:V36"/>
    <mergeCell ref="B11:L11"/>
    <mergeCell ref="O27:V27"/>
    <mergeCell ref="A21:V21"/>
    <mergeCell ref="O22:V23"/>
    <mergeCell ref="O29:V29"/>
    <mergeCell ref="O30:V30"/>
    <mergeCell ref="O24:V24"/>
    <mergeCell ref="A1:V1"/>
    <mergeCell ref="A3:V3"/>
    <mergeCell ref="M11:V11"/>
    <mergeCell ref="O32:V32"/>
    <mergeCell ref="O34:V34"/>
    <mergeCell ref="B12:U12"/>
    <mergeCell ref="O25:V25"/>
    <mergeCell ref="B18:J18"/>
    <mergeCell ref="B4:L4"/>
    <mergeCell ref="O28:V28"/>
  </mergeCells>
  <printOptions horizontalCentered="1"/>
  <pageMargins left="0.3937007874015748" right="0.3937007874015748" top="0.7874015748031497" bottom="0.5905511811023623" header="0.31496062992125984" footer="0.31496062992125984"/>
  <pageSetup fitToHeight="0" fitToWidth="0" horizontalDpi="600" verticalDpi="600" orientation="landscape" paperSize="9" scale="90" r:id="rId3"/>
  <headerFooter>
    <oddFooter>&amp;RV II.2</oddFooter>
  </headerFooter>
  <colBreaks count="1" manualBreakCount="1">
    <brk id="22" max="41" man="1"/>
  </colBreaks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94"/>
  <sheetViews>
    <sheetView showGridLines="0" workbookViewId="0" topLeftCell="A1">
      <selection activeCell="A10" sqref="A10:H10"/>
    </sheetView>
  </sheetViews>
  <sheetFormatPr defaultColWidth="11.421875" defaultRowHeight="12.75"/>
  <cols>
    <col min="1" max="1" width="8.57421875" style="7" customWidth="1"/>
    <col min="2" max="2" width="16.57421875" style="7" customWidth="1"/>
    <col min="3" max="3" width="24.57421875" style="7" customWidth="1"/>
    <col min="4" max="4" width="13.8515625" style="7" customWidth="1"/>
    <col min="5" max="5" width="14.421875" style="7" customWidth="1"/>
    <col min="6" max="6" width="12.57421875" style="7" customWidth="1"/>
    <col min="7" max="7" width="18.8515625" style="7" customWidth="1"/>
    <col min="8" max="8" width="21.421875" style="7" customWidth="1"/>
    <col min="9" max="9" width="14.57421875" style="7" customWidth="1"/>
    <col min="10" max="16384" width="11.421875" style="7" customWidth="1"/>
  </cols>
  <sheetData>
    <row r="1" spans="1:8" ht="18" customHeight="1">
      <c r="A1" s="197" t="s">
        <v>59</v>
      </c>
      <c r="B1" s="198"/>
      <c r="C1" s="198"/>
      <c r="D1" s="198"/>
      <c r="E1" s="198"/>
      <c r="F1" s="198"/>
      <c r="G1" s="198"/>
      <c r="H1" s="199"/>
    </row>
    <row r="2" spans="1:33" ht="15" customHeight="1">
      <c r="A2" s="200"/>
      <c r="B2" s="201"/>
      <c r="C2" s="201"/>
      <c r="D2" s="201"/>
      <c r="E2" s="201"/>
      <c r="F2" s="201"/>
      <c r="G2" s="201"/>
      <c r="H2" s="202"/>
      <c r="AG2" s="9"/>
    </row>
    <row r="3" spans="1:8" ht="10.5" customHeight="1" thickBot="1">
      <c r="A3" s="203"/>
      <c r="B3" s="204"/>
      <c r="C3" s="204"/>
      <c r="D3" s="204"/>
      <c r="E3" s="204"/>
      <c r="F3" s="204"/>
      <c r="G3" s="204"/>
      <c r="H3" s="205"/>
    </row>
    <row r="4" spans="1:8" ht="12">
      <c r="A4" s="23"/>
      <c r="B4" s="23"/>
      <c r="C4" s="23"/>
      <c r="D4" s="23"/>
      <c r="E4" s="23"/>
      <c r="F4" s="23"/>
      <c r="G4" s="23"/>
      <c r="H4" s="23"/>
    </row>
    <row r="5" spans="1:8" s="91" customFormat="1" ht="32.25" customHeight="1">
      <c r="A5" s="101" t="s">
        <v>4</v>
      </c>
      <c r="B5" s="101"/>
      <c r="C5" s="224">
        <f>+'Deckblatt (Übersicht)'!B5</f>
        <v>0</v>
      </c>
      <c r="D5" s="225"/>
      <c r="E5" s="225"/>
      <c r="F5" s="225"/>
      <c r="G5" s="225"/>
      <c r="H5" s="226"/>
    </row>
    <row r="6" spans="1:8" s="92" customFormat="1" ht="32.25" customHeight="1">
      <c r="A6" s="101" t="s">
        <v>11</v>
      </c>
      <c r="B6" s="101"/>
      <c r="C6" s="265">
        <f>+'Deckblatt (Übersicht)'!$B$12</f>
        <v>0</v>
      </c>
      <c r="D6" s="266"/>
      <c r="E6" s="266"/>
      <c r="F6" s="266"/>
      <c r="G6" s="266"/>
      <c r="H6" s="267"/>
    </row>
    <row r="7" spans="1:8" s="92" customFormat="1" ht="13.5">
      <c r="A7" s="102" t="s">
        <v>20</v>
      </c>
      <c r="B7" s="102"/>
      <c r="C7" s="103"/>
      <c r="D7" s="3" t="str">
        <f>+'Neu einzustellendes Personal'!C7</f>
        <v>TT.MM.JJJJ</v>
      </c>
      <c r="E7" s="2" t="s">
        <v>12</v>
      </c>
      <c r="F7" s="3" t="str">
        <f>+'Neu einzustellendes Personal'!F7</f>
        <v>TT.MM.JJJJ</v>
      </c>
      <c r="G7" s="6" t="s">
        <v>21</v>
      </c>
      <c r="H7" s="16">
        <f>+'Neu einzustellendes Personal'!H7</f>
        <v>0</v>
      </c>
    </row>
    <row r="8" spans="1:8" s="92" customFormat="1" ht="13.5" customHeight="1">
      <c r="A8" s="102"/>
      <c r="B8" s="102"/>
      <c r="C8" s="102"/>
      <c r="D8" s="102"/>
      <c r="E8" s="102"/>
      <c r="F8" s="102"/>
      <c r="G8" s="103"/>
      <c r="H8" s="103"/>
    </row>
    <row r="9" spans="1:8" s="92" customFormat="1" ht="13.5" customHeight="1" thickBot="1">
      <c r="A9" s="102" t="s">
        <v>60</v>
      </c>
      <c r="B9" s="102"/>
      <c r="C9" s="2"/>
      <c r="D9" s="2"/>
      <c r="E9" s="2"/>
      <c r="F9" s="2"/>
      <c r="G9" s="2"/>
      <c r="H9" s="2"/>
    </row>
    <row r="10" spans="1:8" s="92" customFormat="1" ht="13.5" customHeight="1">
      <c r="A10" s="227"/>
      <c r="B10" s="228"/>
      <c r="C10" s="228"/>
      <c r="D10" s="228"/>
      <c r="E10" s="228"/>
      <c r="F10" s="228"/>
      <c r="G10" s="228"/>
      <c r="H10" s="229"/>
    </row>
    <row r="11" spans="1:8" s="92" customFormat="1" ht="13.5" customHeight="1">
      <c r="A11" s="230"/>
      <c r="B11" s="169"/>
      <c r="C11" s="169"/>
      <c r="D11" s="169"/>
      <c r="E11" s="169"/>
      <c r="F11" s="169"/>
      <c r="G11" s="169"/>
      <c r="H11" s="231"/>
    </row>
    <row r="12" spans="1:8" s="92" customFormat="1" ht="13.5" customHeight="1">
      <c r="A12" s="230"/>
      <c r="B12" s="169"/>
      <c r="C12" s="169"/>
      <c r="D12" s="169"/>
      <c r="E12" s="169"/>
      <c r="F12" s="169"/>
      <c r="G12" s="169"/>
      <c r="H12" s="231"/>
    </row>
    <row r="13" spans="1:8" s="92" customFormat="1" ht="13.5" customHeight="1">
      <c r="A13" s="230"/>
      <c r="B13" s="169"/>
      <c r="C13" s="169"/>
      <c r="D13" s="169"/>
      <c r="E13" s="169"/>
      <c r="F13" s="169"/>
      <c r="G13" s="169"/>
      <c r="H13" s="231"/>
    </row>
    <row r="14" spans="1:8" s="92" customFormat="1" ht="13.5" customHeight="1" thickBot="1">
      <c r="A14" s="236"/>
      <c r="B14" s="237"/>
      <c r="C14" s="237"/>
      <c r="D14" s="237"/>
      <c r="E14" s="237"/>
      <c r="F14" s="237"/>
      <c r="G14" s="237"/>
      <c r="H14" s="238"/>
    </row>
    <row r="15" spans="1:8" s="92" customFormat="1" ht="13.5" customHeight="1" thickBot="1">
      <c r="A15" s="114"/>
      <c r="B15" s="114"/>
      <c r="C15" s="114"/>
      <c r="D15" s="114"/>
      <c r="E15" s="114"/>
      <c r="F15" s="114"/>
      <c r="G15" s="114"/>
      <c r="H15" s="114"/>
    </row>
    <row r="16" spans="1:8" s="92" customFormat="1" ht="13.5" customHeight="1" thickBot="1">
      <c r="A16" s="122" t="s">
        <v>23</v>
      </c>
      <c r="B16" s="268" t="str">
        <f>+'Neu einzustellendes Personal'!B16</f>
        <v>20AA</v>
      </c>
      <c r="C16" s="269"/>
      <c r="D16" s="269"/>
      <c r="E16" s="269"/>
      <c r="F16" s="269"/>
      <c r="G16" s="269"/>
      <c r="H16" s="270"/>
    </row>
    <row r="17" spans="1:8" s="92" customFormat="1" ht="13.5" customHeight="1">
      <c r="A17" s="262" t="s">
        <v>26</v>
      </c>
      <c r="B17" s="262"/>
      <c r="C17" s="262"/>
      <c r="D17" s="262"/>
      <c r="E17" s="262"/>
      <c r="F17" s="262"/>
      <c r="G17" s="252"/>
      <c r="H17" s="261" t="s">
        <v>97</v>
      </c>
    </row>
    <row r="18" spans="1:8" s="92" customFormat="1" ht="13.5" customHeight="1">
      <c r="A18" s="263"/>
      <c r="B18" s="263"/>
      <c r="C18" s="263"/>
      <c r="D18" s="263"/>
      <c r="E18" s="263"/>
      <c r="F18" s="263"/>
      <c r="G18" s="264"/>
      <c r="H18" s="206"/>
    </row>
    <row r="19" spans="1:8" s="92" customFormat="1" ht="13.5" customHeight="1">
      <c r="A19" s="263"/>
      <c r="B19" s="263"/>
      <c r="C19" s="263"/>
      <c r="D19" s="263"/>
      <c r="E19" s="263"/>
      <c r="F19" s="263"/>
      <c r="G19" s="264"/>
      <c r="H19" s="207"/>
    </row>
    <row r="20" spans="1:8" s="92" customFormat="1" ht="13.5" customHeight="1">
      <c r="A20" s="259"/>
      <c r="B20" s="259"/>
      <c r="C20" s="259"/>
      <c r="D20" s="259"/>
      <c r="E20" s="259"/>
      <c r="F20" s="259"/>
      <c r="G20" s="260"/>
      <c r="H20" s="117">
        <v>0</v>
      </c>
    </row>
    <row r="21" spans="1:8" s="92" customFormat="1" ht="13.5" customHeight="1">
      <c r="A21" s="256"/>
      <c r="B21" s="256" t="s">
        <v>73</v>
      </c>
      <c r="C21" s="256"/>
      <c r="D21" s="256"/>
      <c r="E21" s="256"/>
      <c r="F21" s="256"/>
      <c r="G21" s="222"/>
      <c r="H21" s="117">
        <v>0</v>
      </c>
    </row>
    <row r="22" spans="1:8" s="92" customFormat="1" ht="13.5" customHeight="1">
      <c r="A22" s="256"/>
      <c r="B22" s="256" t="s">
        <v>74</v>
      </c>
      <c r="C22" s="256"/>
      <c r="D22" s="256"/>
      <c r="E22" s="256"/>
      <c r="F22" s="256"/>
      <c r="G22" s="222"/>
      <c r="H22" s="117">
        <v>0</v>
      </c>
    </row>
    <row r="23" spans="1:8" s="92" customFormat="1" ht="13.5" customHeight="1">
      <c r="A23" s="256"/>
      <c r="B23" s="256"/>
      <c r="C23" s="256"/>
      <c r="D23" s="256"/>
      <c r="E23" s="256"/>
      <c r="F23" s="256"/>
      <c r="G23" s="222"/>
      <c r="H23" s="117">
        <v>0</v>
      </c>
    </row>
    <row r="24" spans="1:8" s="92" customFormat="1" ht="13.5" customHeight="1">
      <c r="A24" s="256"/>
      <c r="B24" s="256"/>
      <c r="C24" s="256"/>
      <c r="D24" s="256"/>
      <c r="E24" s="256"/>
      <c r="F24" s="256"/>
      <c r="G24" s="222"/>
      <c r="H24" s="117">
        <f aca="true" t="shared" si="0" ref="H24:H29">F24*G24</f>
        <v>0</v>
      </c>
    </row>
    <row r="25" spans="1:8" s="92" customFormat="1" ht="13.5" customHeight="1">
      <c r="A25" s="256"/>
      <c r="B25" s="256"/>
      <c r="C25" s="256"/>
      <c r="D25" s="256"/>
      <c r="E25" s="256"/>
      <c r="F25" s="256"/>
      <c r="G25" s="222"/>
      <c r="H25" s="117">
        <f t="shared" si="0"/>
        <v>0</v>
      </c>
    </row>
    <row r="26" spans="1:8" s="92" customFormat="1" ht="13.5" customHeight="1">
      <c r="A26" s="256"/>
      <c r="B26" s="256"/>
      <c r="C26" s="256"/>
      <c r="D26" s="256"/>
      <c r="E26" s="256"/>
      <c r="F26" s="256"/>
      <c r="G26" s="222"/>
      <c r="H26" s="117">
        <f t="shared" si="0"/>
        <v>0</v>
      </c>
    </row>
    <row r="27" spans="1:8" s="92" customFormat="1" ht="13.5" customHeight="1">
      <c r="A27" s="256"/>
      <c r="B27" s="256"/>
      <c r="C27" s="256"/>
      <c r="D27" s="256"/>
      <c r="E27" s="256"/>
      <c r="F27" s="256"/>
      <c r="G27" s="222"/>
      <c r="H27" s="117">
        <f t="shared" si="0"/>
        <v>0</v>
      </c>
    </row>
    <row r="28" spans="1:8" s="92" customFormat="1" ht="13.5" customHeight="1">
      <c r="A28" s="256"/>
      <c r="B28" s="256"/>
      <c r="C28" s="256"/>
      <c r="D28" s="256"/>
      <c r="E28" s="256"/>
      <c r="F28" s="256"/>
      <c r="G28" s="222"/>
      <c r="H28" s="117">
        <f t="shared" si="0"/>
        <v>0</v>
      </c>
    </row>
    <row r="29" spans="1:8" s="92" customFormat="1" ht="13.5" customHeight="1">
      <c r="A29" s="256"/>
      <c r="B29" s="257"/>
      <c r="C29" s="257"/>
      <c r="D29" s="257"/>
      <c r="E29" s="257"/>
      <c r="F29" s="257"/>
      <c r="G29" s="258"/>
      <c r="H29" s="117">
        <f t="shared" si="0"/>
        <v>0</v>
      </c>
    </row>
    <row r="30" spans="1:8" s="92" customFormat="1" ht="13.5" customHeight="1" thickBot="1">
      <c r="A30" s="120" t="s">
        <v>5</v>
      </c>
      <c r="B30" s="216" t="str">
        <f>+B16</f>
        <v>20AA</v>
      </c>
      <c r="C30" s="217"/>
      <c r="D30" s="217"/>
      <c r="E30" s="217"/>
      <c r="F30" s="217"/>
      <c r="G30" s="217"/>
      <c r="H30" s="121">
        <f>SUM(H20:H29)</f>
        <v>0</v>
      </c>
    </row>
    <row r="31" spans="1:8" s="92" customFormat="1" ht="13.5" customHeight="1" thickBot="1">
      <c r="A31" s="103"/>
      <c r="B31" s="103"/>
      <c r="C31" s="103"/>
      <c r="D31" s="103"/>
      <c r="E31" s="103"/>
      <c r="F31" s="103"/>
      <c r="G31" s="103"/>
      <c r="H31" s="103"/>
    </row>
    <row r="32" spans="1:8" ht="13.5" customHeight="1" thickBot="1">
      <c r="A32" s="122" t="s">
        <v>23</v>
      </c>
      <c r="B32" s="268" t="str">
        <f>+'Neu einzustellendes Personal'!B32</f>
        <v>20BB</v>
      </c>
      <c r="C32" s="269"/>
      <c r="D32" s="269"/>
      <c r="E32" s="269"/>
      <c r="F32" s="269"/>
      <c r="G32" s="269"/>
      <c r="H32" s="270"/>
    </row>
    <row r="33" spans="1:8" ht="13.5" customHeight="1">
      <c r="A33" s="262" t="s">
        <v>26</v>
      </c>
      <c r="B33" s="262"/>
      <c r="C33" s="262"/>
      <c r="D33" s="262"/>
      <c r="E33" s="262"/>
      <c r="F33" s="262"/>
      <c r="G33" s="252"/>
      <c r="H33" s="261" t="s">
        <v>97</v>
      </c>
    </row>
    <row r="34" spans="1:8" ht="13.5" customHeight="1">
      <c r="A34" s="263"/>
      <c r="B34" s="263"/>
      <c r="C34" s="263"/>
      <c r="D34" s="263"/>
      <c r="E34" s="263"/>
      <c r="F34" s="263"/>
      <c r="G34" s="264"/>
      <c r="H34" s="206"/>
    </row>
    <row r="35" spans="1:8" ht="13.5" customHeight="1">
      <c r="A35" s="263"/>
      <c r="B35" s="263"/>
      <c r="C35" s="263"/>
      <c r="D35" s="263"/>
      <c r="E35" s="263"/>
      <c r="F35" s="263"/>
      <c r="G35" s="264"/>
      <c r="H35" s="207"/>
    </row>
    <row r="36" spans="1:8" ht="13.5" customHeight="1">
      <c r="A36" s="259"/>
      <c r="B36" s="259"/>
      <c r="C36" s="259"/>
      <c r="D36" s="259"/>
      <c r="E36" s="259"/>
      <c r="F36" s="259"/>
      <c r="G36" s="260"/>
      <c r="H36" s="117">
        <v>0</v>
      </c>
    </row>
    <row r="37" spans="1:8" ht="13.5" customHeight="1">
      <c r="A37" s="256"/>
      <c r="B37" s="256" t="s">
        <v>73</v>
      </c>
      <c r="C37" s="256"/>
      <c r="D37" s="256"/>
      <c r="E37" s="256"/>
      <c r="F37" s="256"/>
      <c r="G37" s="222"/>
      <c r="H37" s="117">
        <v>0</v>
      </c>
    </row>
    <row r="38" spans="1:8" ht="13.5" customHeight="1">
      <c r="A38" s="256"/>
      <c r="B38" s="256" t="s">
        <v>74</v>
      </c>
      <c r="C38" s="256"/>
      <c r="D38" s="256"/>
      <c r="E38" s="256"/>
      <c r="F38" s="256"/>
      <c r="G38" s="222"/>
      <c r="H38" s="117">
        <v>0</v>
      </c>
    </row>
    <row r="39" spans="1:8" ht="13.5" customHeight="1">
      <c r="A39" s="256"/>
      <c r="B39" s="256"/>
      <c r="C39" s="256"/>
      <c r="D39" s="256"/>
      <c r="E39" s="256"/>
      <c r="F39" s="256"/>
      <c r="G39" s="222"/>
      <c r="H39" s="117">
        <v>0</v>
      </c>
    </row>
    <row r="40" spans="1:8" ht="13.5" customHeight="1">
      <c r="A40" s="256"/>
      <c r="B40" s="256"/>
      <c r="C40" s="256"/>
      <c r="D40" s="256"/>
      <c r="E40" s="256"/>
      <c r="F40" s="256"/>
      <c r="G40" s="222"/>
      <c r="H40" s="117">
        <f aca="true" t="shared" si="1" ref="H40:H45">F40*G40</f>
        <v>0</v>
      </c>
    </row>
    <row r="41" spans="1:8" ht="13.5" customHeight="1">
      <c r="A41" s="256"/>
      <c r="B41" s="256"/>
      <c r="C41" s="256"/>
      <c r="D41" s="256"/>
      <c r="E41" s="256"/>
      <c r="F41" s="256"/>
      <c r="G41" s="222"/>
      <c r="H41" s="117">
        <f t="shared" si="1"/>
        <v>0</v>
      </c>
    </row>
    <row r="42" spans="1:8" ht="13.5" customHeight="1">
      <c r="A42" s="256"/>
      <c r="B42" s="256"/>
      <c r="C42" s="256"/>
      <c r="D42" s="256"/>
      <c r="E42" s="256"/>
      <c r="F42" s="256"/>
      <c r="G42" s="222"/>
      <c r="H42" s="117">
        <f t="shared" si="1"/>
        <v>0</v>
      </c>
    </row>
    <row r="43" spans="1:8" ht="13.5" customHeight="1">
      <c r="A43" s="256"/>
      <c r="B43" s="256"/>
      <c r="C43" s="256"/>
      <c r="D43" s="256"/>
      <c r="E43" s="256"/>
      <c r="F43" s="256"/>
      <c r="G43" s="222"/>
      <c r="H43" s="117">
        <f t="shared" si="1"/>
        <v>0</v>
      </c>
    </row>
    <row r="44" spans="1:8" ht="13.5" customHeight="1">
      <c r="A44" s="256"/>
      <c r="B44" s="256"/>
      <c r="C44" s="256"/>
      <c r="D44" s="256"/>
      <c r="E44" s="256"/>
      <c r="F44" s="256"/>
      <c r="G44" s="222"/>
      <c r="H44" s="117">
        <f t="shared" si="1"/>
        <v>0</v>
      </c>
    </row>
    <row r="45" spans="1:8" ht="13.5" customHeight="1">
      <c r="A45" s="256"/>
      <c r="B45" s="257"/>
      <c r="C45" s="257"/>
      <c r="D45" s="257"/>
      <c r="E45" s="257"/>
      <c r="F45" s="257"/>
      <c r="G45" s="258"/>
      <c r="H45" s="117">
        <f t="shared" si="1"/>
        <v>0</v>
      </c>
    </row>
    <row r="46" spans="1:8" ht="13.5" customHeight="1" thickBot="1">
      <c r="A46" s="120" t="s">
        <v>5</v>
      </c>
      <c r="B46" s="216" t="str">
        <f>+B32</f>
        <v>20BB</v>
      </c>
      <c r="C46" s="217"/>
      <c r="D46" s="217"/>
      <c r="E46" s="217"/>
      <c r="F46" s="217"/>
      <c r="G46" s="217"/>
      <c r="H46" s="121">
        <f>SUM(H36:H45)</f>
        <v>0</v>
      </c>
    </row>
    <row r="47" spans="1:8" ht="13.5" customHeight="1" thickBot="1">
      <c r="A47" s="23"/>
      <c r="B47" s="23"/>
      <c r="C47" s="23"/>
      <c r="D47" s="23"/>
      <c r="E47" s="23"/>
      <c r="F47" s="23"/>
      <c r="G47" s="23"/>
      <c r="H47" s="23"/>
    </row>
    <row r="48" spans="1:8" ht="13.5" customHeight="1" thickBot="1">
      <c r="A48" s="122" t="s">
        <v>23</v>
      </c>
      <c r="B48" s="268" t="str">
        <f>+'Neu einzustellendes Personal'!B48</f>
        <v>20CC</v>
      </c>
      <c r="C48" s="269"/>
      <c r="D48" s="269"/>
      <c r="E48" s="269"/>
      <c r="F48" s="269"/>
      <c r="G48" s="269"/>
      <c r="H48" s="270"/>
    </row>
    <row r="49" spans="1:8" ht="13.5" customHeight="1">
      <c r="A49" s="262" t="s">
        <v>26</v>
      </c>
      <c r="B49" s="262"/>
      <c r="C49" s="262"/>
      <c r="D49" s="262"/>
      <c r="E49" s="262"/>
      <c r="F49" s="262"/>
      <c r="G49" s="252"/>
      <c r="H49" s="261" t="s">
        <v>97</v>
      </c>
    </row>
    <row r="50" spans="1:8" ht="13.5" customHeight="1">
      <c r="A50" s="263"/>
      <c r="B50" s="263"/>
      <c r="C50" s="263"/>
      <c r="D50" s="263"/>
      <c r="E50" s="263"/>
      <c r="F50" s="263"/>
      <c r="G50" s="264"/>
      <c r="H50" s="206"/>
    </row>
    <row r="51" spans="1:8" ht="13.5" customHeight="1">
      <c r="A51" s="263"/>
      <c r="B51" s="263"/>
      <c r="C51" s="263"/>
      <c r="D51" s="263"/>
      <c r="E51" s="263"/>
      <c r="F51" s="263"/>
      <c r="G51" s="264"/>
      <c r="H51" s="207"/>
    </row>
    <row r="52" spans="1:8" ht="13.5" customHeight="1">
      <c r="A52" s="259"/>
      <c r="B52" s="259"/>
      <c r="C52" s="259"/>
      <c r="D52" s="259"/>
      <c r="E52" s="259"/>
      <c r="F52" s="259"/>
      <c r="G52" s="260"/>
      <c r="H52" s="117">
        <v>0</v>
      </c>
    </row>
    <row r="53" spans="1:8" ht="13.5" customHeight="1">
      <c r="A53" s="256"/>
      <c r="B53" s="256" t="s">
        <v>73</v>
      </c>
      <c r="C53" s="256"/>
      <c r="D53" s="256"/>
      <c r="E53" s="256"/>
      <c r="F53" s="256"/>
      <c r="G53" s="222"/>
      <c r="H53" s="117">
        <v>0</v>
      </c>
    </row>
    <row r="54" spans="1:8" ht="13.5" customHeight="1">
      <c r="A54" s="256"/>
      <c r="B54" s="256" t="s">
        <v>74</v>
      </c>
      <c r="C54" s="256"/>
      <c r="D54" s="256"/>
      <c r="E54" s="256"/>
      <c r="F54" s="256"/>
      <c r="G54" s="222"/>
      <c r="H54" s="117">
        <v>0</v>
      </c>
    </row>
    <row r="55" spans="1:8" ht="13.5" customHeight="1">
      <c r="A55" s="256"/>
      <c r="B55" s="256"/>
      <c r="C55" s="256"/>
      <c r="D55" s="256"/>
      <c r="E55" s="256"/>
      <c r="F55" s="256"/>
      <c r="G55" s="222"/>
      <c r="H55" s="117">
        <v>0</v>
      </c>
    </row>
    <row r="56" spans="1:8" ht="13.5" customHeight="1">
      <c r="A56" s="256"/>
      <c r="B56" s="256"/>
      <c r="C56" s="256"/>
      <c r="D56" s="256"/>
      <c r="E56" s="256"/>
      <c r="F56" s="256"/>
      <c r="G56" s="222"/>
      <c r="H56" s="117">
        <f aca="true" t="shared" si="2" ref="H56:H61">F56*G56</f>
        <v>0</v>
      </c>
    </row>
    <row r="57" spans="1:8" ht="13.5" customHeight="1">
      <c r="A57" s="256"/>
      <c r="B57" s="256"/>
      <c r="C57" s="256"/>
      <c r="D57" s="256"/>
      <c r="E57" s="256"/>
      <c r="F57" s="256"/>
      <c r="G57" s="222"/>
      <c r="H57" s="117">
        <f t="shared" si="2"/>
        <v>0</v>
      </c>
    </row>
    <row r="58" spans="1:8" ht="13.5" customHeight="1">
      <c r="A58" s="256"/>
      <c r="B58" s="256"/>
      <c r="C58" s="256"/>
      <c r="D58" s="256"/>
      <c r="E58" s="256"/>
      <c r="F58" s="256"/>
      <c r="G58" s="222"/>
      <c r="H58" s="117">
        <f t="shared" si="2"/>
        <v>0</v>
      </c>
    </row>
    <row r="59" spans="1:8" ht="13.5" customHeight="1">
      <c r="A59" s="256"/>
      <c r="B59" s="256"/>
      <c r="C59" s="256"/>
      <c r="D59" s="256"/>
      <c r="E59" s="256"/>
      <c r="F59" s="256"/>
      <c r="G59" s="222"/>
      <c r="H59" s="117">
        <f t="shared" si="2"/>
        <v>0</v>
      </c>
    </row>
    <row r="60" spans="1:8" ht="13.5" customHeight="1">
      <c r="A60" s="256"/>
      <c r="B60" s="256"/>
      <c r="C60" s="256"/>
      <c r="D60" s="256"/>
      <c r="E60" s="256"/>
      <c r="F60" s="256"/>
      <c r="G60" s="222"/>
      <c r="H60" s="117">
        <f t="shared" si="2"/>
        <v>0</v>
      </c>
    </row>
    <row r="61" spans="1:8" ht="13.5" customHeight="1">
      <c r="A61" s="256"/>
      <c r="B61" s="257"/>
      <c r="C61" s="257"/>
      <c r="D61" s="257"/>
      <c r="E61" s="257"/>
      <c r="F61" s="257"/>
      <c r="G61" s="258"/>
      <c r="H61" s="117">
        <f t="shared" si="2"/>
        <v>0</v>
      </c>
    </row>
    <row r="62" spans="1:8" ht="13.5" customHeight="1" thickBot="1">
      <c r="A62" s="120" t="s">
        <v>5</v>
      </c>
      <c r="B62" s="216" t="str">
        <f>+B48</f>
        <v>20CC</v>
      </c>
      <c r="C62" s="217"/>
      <c r="D62" s="217"/>
      <c r="E62" s="217"/>
      <c r="F62" s="217"/>
      <c r="G62" s="217"/>
      <c r="H62" s="121">
        <f>SUM(H52:H61)</f>
        <v>0</v>
      </c>
    </row>
    <row r="63" spans="1:8" ht="13.5" customHeight="1" thickBot="1">
      <c r="A63" s="23"/>
      <c r="B63" s="23"/>
      <c r="C63" s="23"/>
      <c r="D63" s="23"/>
      <c r="E63" s="23"/>
      <c r="F63" s="23"/>
      <c r="G63" s="23"/>
      <c r="H63" s="23"/>
    </row>
    <row r="64" spans="1:8" ht="13.5" customHeight="1" thickBot="1">
      <c r="A64" s="122" t="s">
        <v>23</v>
      </c>
      <c r="B64" s="268" t="str">
        <f>+'Neu einzustellendes Personal'!B64</f>
        <v>20DD</v>
      </c>
      <c r="C64" s="269"/>
      <c r="D64" s="269"/>
      <c r="E64" s="269"/>
      <c r="F64" s="269"/>
      <c r="G64" s="269"/>
      <c r="H64" s="270"/>
    </row>
    <row r="65" spans="1:8" ht="13.5" customHeight="1">
      <c r="A65" s="262" t="s">
        <v>26</v>
      </c>
      <c r="B65" s="262"/>
      <c r="C65" s="262"/>
      <c r="D65" s="262"/>
      <c r="E65" s="262"/>
      <c r="F65" s="262"/>
      <c r="G65" s="252"/>
      <c r="H65" s="261" t="s">
        <v>97</v>
      </c>
    </row>
    <row r="66" spans="1:8" ht="13.5" customHeight="1">
      <c r="A66" s="263"/>
      <c r="B66" s="263"/>
      <c r="C66" s="263"/>
      <c r="D66" s="263"/>
      <c r="E66" s="263"/>
      <c r="F66" s="263"/>
      <c r="G66" s="264"/>
      <c r="H66" s="206"/>
    </row>
    <row r="67" spans="1:8" ht="13.5" customHeight="1">
      <c r="A67" s="263"/>
      <c r="B67" s="263"/>
      <c r="C67" s="263"/>
      <c r="D67" s="263"/>
      <c r="E67" s="263"/>
      <c r="F67" s="263"/>
      <c r="G67" s="264"/>
      <c r="H67" s="207"/>
    </row>
    <row r="68" spans="1:8" ht="13.5" customHeight="1">
      <c r="A68" s="259"/>
      <c r="B68" s="259"/>
      <c r="C68" s="259"/>
      <c r="D68" s="259"/>
      <c r="E68" s="259"/>
      <c r="F68" s="259"/>
      <c r="G68" s="260"/>
      <c r="H68" s="117">
        <v>0</v>
      </c>
    </row>
    <row r="69" spans="1:8" ht="13.5" customHeight="1">
      <c r="A69" s="256"/>
      <c r="B69" s="256" t="s">
        <v>73</v>
      </c>
      <c r="C69" s="256"/>
      <c r="D69" s="256"/>
      <c r="E69" s="256"/>
      <c r="F69" s="256"/>
      <c r="G69" s="222"/>
      <c r="H69" s="117">
        <v>0</v>
      </c>
    </row>
    <row r="70" spans="1:8" ht="13.5" customHeight="1">
      <c r="A70" s="256"/>
      <c r="B70" s="256" t="s">
        <v>74</v>
      </c>
      <c r="C70" s="256"/>
      <c r="D70" s="256"/>
      <c r="E70" s="256"/>
      <c r="F70" s="256"/>
      <c r="G70" s="222"/>
      <c r="H70" s="117">
        <v>0</v>
      </c>
    </row>
    <row r="71" spans="1:8" ht="13.5" customHeight="1">
      <c r="A71" s="256"/>
      <c r="B71" s="256"/>
      <c r="C71" s="256"/>
      <c r="D71" s="256"/>
      <c r="E71" s="256"/>
      <c r="F71" s="256"/>
      <c r="G71" s="222"/>
      <c r="H71" s="117">
        <v>0</v>
      </c>
    </row>
    <row r="72" spans="1:8" ht="13.5" customHeight="1">
      <c r="A72" s="256"/>
      <c r="B72" s="256"/>
      <c r="C72" s="256"/>
      <c r="D72" s="256"/>
      <c r="E72" s="256"/>
      <c r="F72" s="256"/>
      <c r="G72" s="222"/>
      <c r="H72" s="117">
        <f aca="true" t="shared" si="3" ref="H72:H77">F72*G72</f>
        <v>0</v>
      </c>
    </row>
    <row r="73" spans="1:8" ht="13.5" customHeight="1">
      <c r="A73" s="256"/>
      <c r="B73" s="256"/>
      <c r="C73" s="256"/>
      <c r="D73" s="256"/>
      <c r="E73" s="256"/>
      <c r="F73" s="256"/>
      <c r="G73" s="222"/>
      <c r="H73" s="117">
        <f t="shared" si="3"/>
        <v>0</v>
      </c>
    </row>
    <row r="74" spans="1:8" ht="13.5" customHeight="1">
      <c r="A74" s="256"/>
      <c r="B74" s="256"/>
      <c r="C74" s="256"/>
      <c r="D74" s="256"/>
      <c r="E74" s="256"/>
      <c r="F74" s="256"/>
      <c r="G74" s="222"/>
      <c r="H74" s="117">
        <f t="shared" si="3"/>
        <v>0</v>
      </c>
    </row>
    <row r="75" spans="1:8" ht="13.5" customHeight="1">
      <c r="A75" s="256"/>
      <c r="B75" s="256"/>
      <c r="C75" s="256"/>
      <c r="D75" s="256"/>
      <c r="E75" s="256"/>
      <c r="F75" s="256"/>
      <c r="G75" s="222"/>
      <c r="H75" s="117">
        <f t="shared" si="3"/>
        <v>0</v>
      </c>
    </row>
    <row r="76" spans="1:8" ht="13.5" customHeight="1">
      <c r="A76" s="256"/>
      <c r="B76" s="256"/>
      <c r="C76" s="256"/>
      <c r="D76" s="256"/>
      <c r="E76" s="256"/>
      <c r="F76" s="256"/>
      <c r="G76" s="222"/>
      <c r="H76" s="117">
        <f t="shared" si="3"/>
        <v>0</v>
      </c>
    </row>
    <row r="77" spans="1:8" ht="13.5" customHeight="1">
      <c r="A77" s="256"/>
      <c r="B77" s="257"/>
      <c r="C77" s="257"/>
      <c r="D77" s="257"/>
      <c r="E77" s="257"/>
      <c r="F77" s="257"/>
      <c r="G77" s="258"/>
      <c r="H77" s="117">
        <f t="shared" si="3"/>
        <v>0</v>
      </c>
    </row>
    <row r="78" spans="1:8" ht="13.5" customHeight="1" thickBot="1">
      <c r="A78" s="120" t="s">
        <v>5</v>
      </c>
      <c r="B78" s="216" t="str">
        <f>+B64</f>
        <v>20DD</v>
      </c>
      <c r="C78" s="217"/>
      <c r="D78" s="217"/>
      <c r="E78" s="217"/>
      <c r="F78" s="217"/>
      <c r="G78" s="217"/>
      <c r="H78" s="121">
        <f>SUM(H68:H77)</f>
        <v>0</v>
      </c>
    </row>
    <row r="79" spans="1:8" ht="13.5" customHeight="1" thickBot="1">
      <c r="A79" s="23"/>
      <c r="B79" s="23"/>
      <c r="C79" s="23"/>
      <c r="D79" s="23"/>
      <c r="E79" s="23"/>
      <c r="F79" s="23"/>
      <c r="G79" s="23"/>
      <c r="H79" s="23"/>
    </row>
    <row r="80" spans="1:8" ht="13.5" customHeight="1" thickBot="1">
      <c r="A80" s="122" t="s">
        <v>23</v>
      </c>
      <c r="B80" s="268" t="str">
        <f>+'Neu einzustellendes Personal'!B80</f>
        <v>20EE</v>
      </c>
      <c r="C80" s="269"/>
      <c r="D80" s="269"/>
      <c r="E80" s="269"/>
      <c r="F80" s="269"/>
      <c r="G80" s="269"/>
      <c r="H80" s="270"/>
    </row>
    <row r="81" spans="1:8" ht="13.5" customHeight="1">
      <c r="A81" s="262" t="s">
        <v>26</v>
      </c>
      <c r="B81" s="262"/>
      <c r="C81" s="262"/>
      <c r="D81" s="262"/>
      <c r="E81" s="262"/>
      <c r="F81" s="262"/>
      <c r="G81" s="252"/>
      <c r="H81" s="261" t="s">
        <v>97</v>
      </c>
    </row>
    <row r="82" spans="1:8" ht="13.5" customHeight="1">
      <c r="A82" s="263"/>
      <c r="B82" s="263"/>
      <c r="C82" s="263"/>
      <c r="D82" s="263"/>
      <c r="E82" s="263"/>
      <c r="F82" s="263"/>
      <c r="G82" s="264"/>
      <c r="H82" s="206"/>
    </row>
    <row r="83" spans="1:8" ht="13.5" customHeight="1">
      <c r="A83" s="263"/>
      <c r="B83" s="263"/>
      <c r="C83" s="263"/>
      <c r="D83" s="263"/>
      <c r="E83" s="263"/>
      <c r="F83" s="263"/>
      <c r="G83" s="264"/>
      <c r="H83" s="207"/>
    </row>
    <row r="84" spans="1:8" ht="13.5" customHeight="1">
      <c r="A84" s="259"/>
      <c r="B84" s="259"/>
      <c r="C84" s="259"/>
      <c r="D84" s="259"/>
      <c r="E84" s="259"/>
      <c r="F84" s="259"/>
      <c r="G84" s="260"/>
      <c r="H84" s="117">
        <v>0</v>
      </c>
    </row>
    <row r="85" spans="1:8" ht="13.5" customHeight="1">
      <c r="A85" s="256"/>
      <c r="B85" s="256" t="s">
        <v>73</v>
      </c>
      <c r="C85" s="256"/>
      <c r="D85" s="256"/>
      <c r="E85" s="256"/>
      <c r="F85" s="256"/>
      <c r="G85" s="222"/>
      <c r="H85" s="117">
        <v>0</v>
      </c>
    </row>
    <row r="86" spans="1:8" ht="13.5" customHeight="1">
      <c r="A86" s="256"/>
      <c r="B86" s="256" t="s">
        <v>74</v>
      </c>
      <c r="C86" s="256"/>
      <c r="D86" s="256"/>
      <c r="E86" s="256"/>
      <c r="F86" s="256"/>
      <c r="G86" s="222"/>
      <c r="H86" s="117">
        <v>0</v>
      </c>
    </row>
    <row r="87" spans="1:8" ht="13.5" customHeight="1">
      <c r="A87" s="256"/>
      <c r="B87" s="256"/>
      <c r="C87" s="256"/>
      <c r="D87" s="256"/>
      <c r="E87" s="256"/>
      <c r="F87" s="256"/>
      <c r="G87" s="222"/>
      <c r="H87" s="117">
        <v>0</v>
      </c>
    </row>
    <row r="88" spans="1:8" ht="13.5" customHeight="1">
      <c r="A88" s="256"/>
      <c r="B88" s="256"/>
      <c r="C88" s="256"/>
      <c r="D88" s="256"/>
      <c r="E88" s="256"/>
      <c r="F88" s="256"/>
      <c r="G88" s="222"/>
      <c r="H88" s="117">
        <f aca="true" t="shared" si="4" ref="H88:H93">F88*G88</f>
        <v>0</v>
      </c>
    </row>
    <row r="89" spans="1:8" ht="13.5" customHeight="1">
      <c r="A89" s="256"/>
      <c r="B89" s="256"/>
      <c r="C89" s="256"/>
      <c r="D89" s="256"/>
      <c r="E89" s="256"/>
      <c r="F89" s="256"/>
      <c r="G89" s="222"/>
      <c r="H89" s="117">
        <f t="shared" si="4"/>
        <v>0</v>
      </c>
    </row>
    <row r="90" spans="1:8" ht="13.5" customHeight="1">
      <c r="A90" s="256"/>
      <c r="B90" s="256"/>
      <c r="C90" s="256"/>
      <c r="D90" s="256"/>
      <c r="E90" s="256"/>
      <c r="F90" s="256"/>
      <c r="G90" s="222"/>
      <c r="H90" s="117">
        <f t="shared" si="4"/>
        <v>0</v>
      </c>
    </row>
    <row r="91" spans="1:8" ht="13.5" customHeight="1">
      <c r="A91" s="256"/>
      <c r="B91" s="256"/>
      <c r="C91" s="256"/>
      <c r="D91" s="256"/>
      <c r="E91" s="256"/>
      <c r="F91" s="256"/>
      <c r="G91" s="222"/>
      <c r="H91" s="117">
        <f t="shared" si="4"/>
        <v>0</v>
      </c>
    </row>
    <row r="92" spans="1:8" ht="13.5" customHeight="1">
      <c r="A92" s="256"/>
      <c r="B92" s="256"/>
      <c r="C92" s="256"/>
      <c r="D92" s="256"/>
      <c r="E92" s="256"/>
      <c r="F92" s="256"/>
      <c r="G92" s="222"/>
      <c r="H92" s="117">
        <f t="shared" si="4"/>
        <v>0</v>
      </c>
    </row>
    <row r="93" spans="1:8" ht="13.5" customHeight="1">
      <c r="A93" s="256"/>
      <c r="B93" s="257"/>
      <c r="C93" s="257"/>
      <c r="D93" s="257"/>
      <c r="E93" s="257"/>
      <c r="F93" s="257"/>
      <c r="G93" s="258"/>
      <c r="H93" s="117">
        <f t="shared" si="4"/>
        <v>0</v>
      </c>
    </row>
    <row r="94" spans="1:8" ht="13.5" customHeight="1" thickBot="1">
      <c r="A94" s="120" t="s">
        <v>5</v>
      </c>
      <c r="B94" s="216" t="str">
        <f>+B80</f>
        <v>20EE</v>
      </c>
      <c r="C94" s="217"/>
      <c r="D94" s="217"/>
      <c r="E94" s="217"/>
      <c r="F94" s="217"/>
      <c r="G94" s="217"/>
      <c r="H94" s="121">
        <f>SUM(H84:H93)</f>
        <v>0</v>
      </c>
    </row>
  </sheetData>
  <sheetProtection sheet="1" selectLockedCells="1"/>
  <mergeCells count="78">
    <mergeCell ref="A92:G92"/>
    <mergeCell ref="A93:G93"/>
    <mergeCell ref="B94:G94"/>
    <mergeCell ref="B16:H16"/>
    <mergeCell ref="B32:H32"/>
    <mergeCell ref="B48:H48"/>
    <mergeCell ref="B64:H64"/>
    <mergeCell ref="B80:H80"/>
    <mergeCell ref="A86:G86"/>
    <mergeCell ref="A87:G87"/>
    <mergeCell ref="A52:G52"/>
    <mergeCell ref="A88:G88"/>
    <mergeCell ref="A89:G89"/>
    <mergeCell ref="A90:G90"/>
    <mergeCell ref="A91:G91"/>
    <mergeCell ref="A75:G75"/>
    <mergeCell ref="A76:G76"/>
    <mergeCell ref="A77:G77"/>
    <mergeCell ref="B78:G78"/>
    <mergeCell ref="A81:G83"/>
    <mergeCell ref="A45:G45"/>
    <mergeCell ref="B46:G46"/>
    <mergeCell ref="A49:G51"/>
    <mergeCell ref="H49:H51"/>
    <mergeCell ref="H81:H83"/>
    <mergeCell ref="B62:G62"/>
    <mergeCell ref="A65:G67"/>
    <mergeCell ref="H65:H67"/>
    <mergeCell ref="A68:G68"/>
    <mergeCell ref="A69:G69"/>
    <mergeCell ref="A38:G38"/>
    <mergeCell ref="A39:G39"/>
    <mergeCell ref="A40:G40"/>
    <mergeCell ref="A33:G35"/>
    <mergeCell ref="A43:G43"/>
    <mergeCell ref="A44:G44"/>
    <mergeCell ref="A28:G28"/>
    <mergeCell ref="A29:G29"/>
    <mergeCell ref="H33:H35"/>
    <mergeCell ref="B30:G30"/>
    <mergeCell ref="A36:G36"/>
    <mergeCell ref="A37:G37"/>
    <mergeCell ref="A22:G22"/>
    <mergeCell ref="A23:G23"/>
    <mergeCell ref="A24:G24"/>
    <mergeCell ref="A25:G25"/>
    <mergeCell ref="A26:G26"/>
    <mergeCell ref="A27:G27"/>
    <mergeCell ref="A58:G58"/>
    <mergeCell ref="A85:G85"/>
    <mergeCell ref="A71:G71"/>
    <mergeCell ref="A72:G72"/>
    <mergeCell ref="A73:G73"/>
    <mergeCell ref="A74:G74"/>
    <mergeCell ref="A60:G60"/>
    <mergeCell ref="A61:G61"/>
    <mergeCell ref="A70:G70"/>
    <mergeCell ref="A84:G84"/>
    <mergeCell ref="A13:H13"/>
    <mergeCell ref="A53:G53"/>
    <mergeCell ref="A54:G54"/>
    <mergeCell ref="A55:G55"/>
    <mergeCell ref="A56:G56"/>
    <mergeCell ref="A57:G57"/>
    <mergeCell ref="A17:G19"/>
    <mergeCell ref="H17:H19"/>
    <mergeCell ref="A20:G20"/>
    <mergeCell ref="A21:G21"/>
    <mergeCell ref="A14:H14"/>
    <mergeCell ref="A59:G59"/>
    <mergeCell ref="A41:G41"/>
    <mergeCell ref="A42:G42"/>
    <mergeCell ref="A1:H3"/>
    <mergeCell ref="C5:H5"/>
    <mergeCell ref="C6:H6"/>
    <mergeCell ref="A10:H10"/>
    <mergeCell ref="A11:H11"/>
    <mergeCell ref="A12:H12"/>
  </mergeCells>
  <printOptions/>
  <pageMargins left="0.7086614173228347" right="0.5118110236220472" top="0.7874015748031497" bottom="0.7874015748031497" header="0.31496062992125984" footer="0.31496062992125984"/>
  <pageSetup fitToHeight="0" fitToWidth="0" horizontalDpi="600" verticalDpi="600" orientation="portrait" paperSize="9" scale="70" r:id="rId1"/>
  <headerFooter>
    <oddFooter>&amp;RV II.2</oddFooter>
  </headerFooter>
  <rowBreaks count="1" manualBreakCount="1">
    <brk id="62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G43"/>
  <sheetViews>
    <sheetView showGridLines="0" workbookViewId="0" topLeftCell="A1">
      <selection activeCell="A10" sqref="A10:H10"/>
    </sheetView>
  </sheetViews>
  <sheetFormatPr defaultColWidth="11.421875" defaultRowHeight="12.75"/>
  <cols>
    <col min="1" max="1" width="8.57421875" style="7" customWidth="1"/>
    <col min="2" max="2" width="16.57421875" style="7" customWidth="1"/>
    <col min="3" max="3" width="24.57421875" style="7" customWidth="1"/>
    <col min="4" max="4" width="13.8515625" style="7" customWidth="1"/>
    <col min="5" max="5" width="14.421875" style="7" customWidth="1"/>
    <col min="6" max="6" width="12.57421875" style="7" customWidth="1"/>
    <col min="7" max="7" width="18.8515625" style="7" customWidth="1"/>
    <col min="8" max="8" width="21.57421875" style="7" customWidth="1"/>
    <col min="9" max="9" width="14.57421875" style="7" customWidth="1"/>
    <col min="10" max="16384" width="11.421875" style="7" customWidth="1"/>
  </cols>
  <sheetData>
    <row r="1" spans="1:8" ht="18" customHeight="1">
      <c r="A1" s="197" t="s">
        <v>67</v>
      </c>
      <c r="B1" s="198"/>
      <c r="C1" s="198"/>
      <c r="D1" s="198"/>
      <c r="E1" s="198"/>
      <c r="F1" s="198"/>
      <c r="G1" s="198"/>
      <c r="H1" s="199"/>
    </row>
    <row r="2" spans="1:33" ht="15" customHeight="1">
      <c r="A2" s="200"/>
      <c r="B2" s="201"/>
      <c r="C2" s="201"/>
      <c r="D2" s="201"/>
      <c r="E2" s="201"/>
      <c r="F2" s="201"/>
      <c r="G2" s="201"/>
      <c r="H2" s="202"/>
      <c r="AG2" s="9"/>
    </row>
    <row r="3" spans="1:8" ht="10.5" customHeight="1" thickBot="1">
      <c r="A3" s="203"/>
      <c r="B3" s="204"/>
      <c r="C3" s="204"/>
      <c r="D3" s="204"/>
      <c r="E3" s="204"/>
      <c r="F3" s="204"/>
      <c r="G3" s="204"/>
      <c r="H3" s="205"/>
    </row>
    <row r="4" spans="1:8" ht="12">
      <c r="A4" s="23"/>
      <c r="B4" s="23"/>
      <c r="C4" s="23"/>
      <c r="D4" s="23"/>
      <c r="E4" s="23"/>
      <c r="F4" s="23"/>
      <c r="G4" s="23"/>
      <c r="H4" s="23"/>
    </row>
    <row r="5" spans="1:8" s="91" customFormat="1" ht="32.25" customHeight="1">
      <c r="A5" s="101" t="s">
        <v>4</v>
      </c>
      <c r="B5" s="101"/>
      <c r="C5" s="224">
        <f>+'Deckblatt (Übersicht)'!B5</f>
        <v>0</v>
      </c>
      <c r="D5" s="225"/>
      <c r="E5" s="225"/>
      <c r="F5" s="225"/>
      <c r="G5" s="225"/>
      <c r="H5" s="226"/>
    </row>
    <row r="6" spans="1:8" s="92" customFormat="1" ht="32.25" customHeight="1">
      <c r="A6" s="101" t="s">
        <v>11</v>
      </c>
      <c r="B6" s="101"/>
      <c r="C6" s="265">
        <f>+'Deckblatt (Übersicht)'!$B$12</f>
        <v>0</v>
      </c>
      <c r="D6" s="266"/>
      <c r="E6" s="266"/>
      <c r="F6" s="266"/>
      <c r="G6" s="266"/>
      <c r="H6" s="267"/>
    </row>
    <row r="7" spans="1:8" s="92" customFormat="1" ht="13.5">
      <c r="A7" s="102" t="s">
        <v>20</v>
      </c>
      <c r="B7" s="102"/>
      <c r="C7" s="103"/>
      <c r="D7" s="3" t="str">
        <f>+'Neu einzustellendes Personal'!C7</f>
        <v>TT.MM.JJJJ</v>
      </c>
      <c r="E7" s="2" t="s">
        <v>12</v>
      </c>
      <c r="F7" s="3" t="str">
        <f>+'Neu einzustellendes Personal'!F7</f>
        <v>TT.MM.JJJJ</v>
      </c>
      <c r="G7" s="6" t="s">
        <v>21</v>
      </c>
      <c r="H7" s="16">
        <f>+'Neu einzustellendes Personal'!H7</f>
        <v>0</v>
      </c>
    </row>
    <row r="8" spans="1:8" s="92" customFormat="1" ht="13.5" customHeight="1">
      <c r="A8" s="102"/>
      <c r="B8" s="102"/>
      <c r="C8" s="102"/>
      <c r="D8" s="102"/>
      <c r="E8" s="102"/>
      <c r="F8" s="102"/>
      <c r="G8" s="103"/>
      <c r="H8" s="103"/>
    </row>
    <row r="9" spans="1:8" s="92" customFormat="1" ht="13.5" customHeight="1" thickBot="1">
      <c r="A9" s="102" t="s">
        <v>68</v>
      </c>
      <c r="B9" s="102"/>
      <c r="C9" s="2"/>
      <c r="D9" s="2"/>
      <c r="E9" s="2"/>
      <c r="F9" s="2"/>
      <c r="G9" s="2"/>
      <c r="H9" s="2"/>
    </row>
    <row r="10" spans="1:8" s="92" customFormat="1" ht="13.5" customHeight="1">
      <c r="A10" s="227"/>
      <c r="B10" s="228"/>
      <c r="C10" s="228"/>
      <c r="D10" s="228"/>
      <c r="E10" s="228"/>
      <c r="F10" s="228"/>
      <c r="G10" s="228"/>
      <c r="H10" s="229"/>
    </row>
    <row r="11" spans="1:8" s="92" customFormat="1" ht="13.5" customHeight="1">
      <c r="A11" s="230"/>
      <c r="B11" s="169"/>
      <c r="C11" s="169"/>
      <c r="D11" s="169"/>
      <c r="E11" s="169"/>
      <c r="F11" s="169"/>
      <c r="G11" s="169"/>
      <c r="H11" s="231"/>
    </row>
    <row r="12" spans="1:8" s="92" customFormat="1" ht="13.5" customHeight="1">
      <c r="A12" s="230"/>
      <c r="B12" s="169"/>
      <c r="C12" s="169"/>
      <c r="D12" s="169"/>
      <c r="E12" s="169"/>
      <c r="F12" s="169"/>
      <c r="G12" s="169"/>
      <c r="H12" s="231"/>
    </row>
    <row r="13" spans="1:8" s="92" customFormat="1" ht="13.5" customHeight="1">
      <c r="A13" s="230"/>
      <c r="B13" s="169"/>
      <c r="C13" s="169"/>
      <c r="D13" s="169"/>
      <c r="E13" s="169"/>
      <c r="F13" s="169"/>
      <c r="G13" s="169"/>
      <c r="H13" s="231"/>
    </row>
    <row r="14" spans="1:8" s="92" customFormat="1" ht="13.5" customHeight="1">
      <c r="A14" s="230"/>
      <c r="B14" s="169"/>
      <c r="C14" s="169"/>
      <c r="D14" s="169"/>
      <c r="E14" s="169"/>
      <c r="F14" s="169"/>
      <c r="G14" s="169"/>
      <c r="H14" s="231"/>
    </row>
    <row r="15" spans="1:8" s="92" customFormat="1" ht="13.5" customHeight="1">
      <c r="A15" s="230"/>
      <c r="B15" s="169"/>
      <c r="C15" s="169"/>
      <c r="D15" s="169"/>
      <c r="E15" s="169"/>
      <c r="F15" s="169"/>
      <c r="G15" s="169"/>
      <c r="H15" s="231"/>
    </row>
    <row r="16" spans="1:8" s="92" customFormat="1" ht="13.5" customHeight="1">
      <c r="A16" s="230"/>
      <c r="B16" s="169"/>
      <c r="C16" s="169"/>
      <c r="D16" s="169"/>
      <c r="E16" s="169"/>
      <c r="F16" s="169"/>
      <c r="G16" s="169"/>
      <c r="H16" s="231"/>
    </row>
    <row r="17" spans="1:8" s="92" customFormat="1" ht="13.5" customHeight="1">
      <c r="A17" s="230"/>
      <c r="B17" s="169"/>
      <c r="C17" s="169"/>
      <c r="D17" s="169"/>
      <c r="E17" s="169"/>
      <c r="F17" s="169"/>
      <c r="G17" s="169"/>
      <c r="H17" s="231"/>
    </row>
    <row r="18" spans="1:8" s="92" customFormat="1" ht="13.5" customHeight="1">
      <c r="A18" s="230"/>
      <c r="B18" s="169"/>
      <c r="C18" s="169"/>
      <c r="D18" s="169"/>
      <c r="E18" s="169"/>
      <c r="F18" s="169"/>
      <c r="G18" s="169"/>
      <c r="H18" s="231"/>
    </row>
    <row r="19" spans="1:8" s="92" customFormat="1" ht="13.5" customHeight="1">
      <c r="A19" s="230"/>
      <c r="B19" s="169"/>
      <c r="C19" s="169"/>
      <c r="D19" s="169"/>
      <c r="E19" s="169"/>
      <c r="F19" s="169"/>
      <c r="G19" s="169"/>
      <c r="H19" s="231"/>
    </row>
    <row r="20" spans="1:8" s="92" customFormat="1" ht="13.5" customHeight="1">
      <c r="A20" s="230"/>
      <c r="B20" s="169"/>
      <c r="C20" s="169"/>
      <c r="D20" s="169"/>
      <c r="E20" s="169"/>
      <c r="F20" s="169"/>
      <c r="G20" s="169"/>
      <c r="H20" s="231"/>
    </row>
    <row r="21" spans="1:8" s="92" customFormat="1" ht="13.5" customHeight="1">
      <c r="A21" s="230"/>
      <c r="B21" s="169"/>
      <c r="C21" s="169"/>
      <c r="D21" s="169"/>
      <c r="E21" s="169"/>
      <c r="F21" s="169"/>
      <c r="G21" s="169"/>
      <c r="H21" s="231"/>
    </row>
    <row r="22" spans="1:8" s="92" customFormat="1" ht="13.5" customHeight="1">
      <c r="A22" s="230"/>
      <c r="B22" s="169"/>
      <c r="C22" s="169"/>
      <c r="D22" s="169"/>
      <c r="E22" s="169"/>
      <c r="F22" s="169"/>
      <c r="G22" s="169"/>
      <c r="H22" s="231"/>
    </row>
    <row r="23" spans="1:8" s="92" customFormat="1" ht="13.5" customHeight="1" thickBot="1">
      <c r="A23" s="236"/>
      <c r="B23" s="237"/>
      <c r="C23" s="237"/>
      <c r="D23" s="237"/>
      <c r="E23" s="237"/>
      <c r="F23" s="237"/>
      <c r="G23" s="237"/>
      <c r="H23" s="238"/>
    </row>
    <row r="24" spans="1:8" s="92" customFormat="1" ht="13.5" customHeight="1" thickBot="1">
      <c r="A24" s="114"/>
      <c r="B24" s="114"/>
      <c r="C24" s="114"/>
      <c r="D24" s="114"/>
      <c r="E24" s="114"/>
      <c r="F24" s="114"/>
      <c r="G24" s="114"/>
      <c r="H24" s="114"/>
    </row>
    <row r="25" spans="1:8" s="92" customFormat="1" ht="13.5" customHeight="1">
      <c r="A25" s="276" t="s">
        <v>87</v>
      </c>
      <c r="B25" s="277"/>
      <c r="C25" s="263" t="s">
        <v>26</v>
      </c>
      <c r="D25" s="263"/>
      <c r="E25" s="263"/>
      <c r="F25" s="263"/>
      <c r="G25" s="264"/>
      <c r="H25" s="261" t="s">
        <v>97</v>
      </c>
    </row>
    <row r="26" spans="1:8" s="92" customFormat="1" ht="13.5" customHeight="1">
      <c r="A26" s="208"/>
      <c r="B26" s="234"/>
      <c r="C26" s="263"/>
      <c r="D26" s="263"/>
      <c r="E26" s="263"/>
      <c r="F26" s="263"/>
      <c r="G26" s="264"/>
      <c r="H26" s="206"/>
    </row>
    <row r="27" spans="1:8" s="92" customFormat="1" ht="13.5" customHeight="1">
      <c r="A27" s="209"/>
      <c r="B27" s="235"/>
      <c r="C27" s="263"/>
      <c r="D27" s="263"/>
      <c r="E27" s="263"/>
      <c r="F27" s="263"/>
      <c r="G27" s="264"/>
      <c r="H27" s="207"/>
    </row>
    <row r="28" spans="1:8" s="92" customFormat="1" ht="13.5" customHeight="1">
      <c r="A28" s="222"/>
      <c r="B28" s="223"/>
      <c r="C28" s="274"/>
      <c r="D28" s="274"/>
      <c r="E28" s="274"/>
      <c r="F28" s="274"/>
      <c r="G28" s="275"/>
      <c r="H28" s="117">
        <v>0</v>
      </c>
    </row>
    <row r="29" spans="1:8" s="92" customFormat="1" ht="13.5" customHeight="1">
      <c r="A29" s="222"/>
      <c r="B29" s="223" t="s">
        <v>73</v>
      </c>
      <c r="C29" s="274"/>
      <c r="D29" s="274"/>
      <c r="E29" s="274"/>
      <c r="F29" s="274"/>
      <c r="G29" s="275"/>
      <c r="H29" s="117">
        <v>0</v>
      </c>
    </row>
    <row r="30" spans="1:8" s="92" customFormat="1" ht="13.5" customHeight="1">
      <c r="A30" s="222"/>
      <c r="B30" s="223" t="s">
        <v>74</v>
      </c>
      <c r="C30" s="274"/>
      <c r="D30" s="274"/>
      <c r="E30" s="274"/>
      <c r="F30" s="274"/>
      <c r="G30" s="275"/>
      <c r="H30" s="117">
        <v>0</v>
      </c>
    </row>
    <row r="31" spans="1:8" s="92" customFormat="1" ht="13.5" customHeight="1">
      <c r="A31" s="222"/>
      <c r="B31" s="223"/>
      <c r="C31" s="274"/>
      <c r="D31" s="274"/>
      <c r="E31" s="274"/>
      <c r="F31" s="274"/>
      <c r="G31" s="275"/>
      <c r="H31" s="117">
        <v>0</v>
      </c>
    </row>
    <row r="32" spans="1:8" s="92" customFormat="1" ht="13.5" customHeight="1">
      <c r="A32" s="222"/>
      <c r="B32" s="223"/>
      <c r="C32" s="274"/>
      <c r="D32" s="274"/>
      <c r="E32" s="274"/>
      <c r="F32" s="274"/>
      <c r="G32" s="275"/>
      <c r="H32" s="117">
        <f aca="true" t="shared" si="0" ref="H32:H37">F32*G32</f>
        <v>0</v>
      </c>
    </row>
    <row r="33" spans="1:8" s="92" customFormat="1" ht="13.5" customHeight="1">
      <c r="A33" s="222"/>
      <c r="B33" s="223"/>
      <c r="C33" s="274"/>
      <c r="D33" s="274"/>
      <c r="E33" s="274"/>
      <c r="F33" s="274"/>
      <c r="G33" s="275"/>
      <c r="H33" s="117">
        <f t="shared" si="0"/>
        <v>0</v>
      </c>
    </row>
    <row r="34" spans="1:8" s="92" customFormat="1" ht="13.5" customHeight="1">
      <c r="A34" s="222"/>
      <c r="B34" s="223"/>
      <c r="C34" s="274"/>
      <c r="D34" s="274"/>
      <c r="E34" s="274"/>
      <c r="F34" s="274"/>
      <c r="G34" s="275"/>
      <c r="H34" s="117">
        <f t="shared" si="0"/>
        <v>0</v>
      </c>
    </row>
    <row r="35" spans="1:8" s="92" customFormat="1" ht="13.5" customHeight="1">
      <c r="A35" s="222"/>
      <c r="B35" s="223"/>
      <c r="C35" s="274"/>
      <c r="D35" s="274"/>
      <c r="E35" s="274"/>
      <c r="F35" s="274"/>
      <c r="G35" s="275"/>
      <c r="H35" s="117">
        <f t="shared" si="0"/>
        <v>0</v>
      </c>
    </row>
    <row r="36" spans="1:8" s="92" customFormat="1" ht="13.5" customHeight="1">
      <c r="A36" s="222"/>
      <c r="B36" s="223"/>
      <c r="C36" s="274"/>
      <c r="D36" s="274"/>
      <c r="E36" s="274"/>
      <c r="F36" s="274"/>
      <c r="G36" s="275"/>
      <c r="H36" s="117">
        <f t="shared" si="0"/>
        <v>0</v>
      </c>
    </row>
    <row r="37" spans="1:8" s="92" customFormat="1" ht="13.5" customHeight="1">
      <c r="A37" s="222"/>
      <c r="B37" s="223"/>
      <c r="C37" s="274"/>
      <c r="D37" s="274"/>
      <c r="E37" s="274"/>
      <c r="F37" s="274"/>
      <c r="G37" s="275"/>
      <c r="H37" s="117">
        <f t="shared" si="0"/>
        <v>0</v>
      </c>
    </row>
    <row r="38" spans="1:8" s="92" customFormat="1" ht="13.5" customHeight="1" thickBot="1">
      <c r="A38" s="120" t="s">
        <v>5</v>
      </c>
      <c r="B38" s="216"/>
      <c r="C38" s="217"/>
      <c r="D38" s="217"/>
      <c r="E38" s="217"/>
      <c r="F38" s="217"/>
      <c r="G38" s="217"/>
      <c r="H38" s="121">
        <f>SUM(H28:H37)</f>
        <v>0</v>
      </c>
    </row>
    <row r="39" ht="13.5" customHeight="1"/>
    <row r="43" ht="15">
      <c r="C43" s="129"/>
    </row>
  </sheetData>
  <sheetProtection sheet="1" selectLockedCells="1"/>
  <mergeCells count="41">
    <mergeCell ref="A33:B33"/>
    <mergeCell ref="A31:B31"/>
    <mergeCell ref="C28:G28"/>
    <mergeCell ref="C29:G29"/>
    <mergeCell ref="C30:G30"/>
    <mergeCell ref="A21:H21"/>
    <mergeCell ref="A22:H22"/>
    <mergeCell ref="A11:H11"/>
    <mergeCell ref="A12:H12"/>
    <mergeCell ref="A13:H13"/>
    <mergeCell ref="A14:H14"/>
    <mergeCell ref="C33:G33"/>
    <mergeCell ref="A16:H16"/>
    <mergeCell ref="C34:G34"/>
    <mergeCell ref="A18:H18"/>
    <mergeCell ref="H25:H27"/>
    <mergeCell ref="A1:H3"/>
    <mergeCell ref="C5:H5"/>
    <mergeCell ref="C6:H6"/>
    <mergeCell ref="A32:B32"/>
    <mergeCell ref="A15:H15"/>
    <mergeCell ref="A34:B34"/>
    <mergeCell ref="A10:H10"/>
    <mergeCell ref="A37:B37"/>
    <mergeCell ref="C32:G32"/>
    <mergeCell ref="A23:H23"/>
    <mergeCell ref="A17:H17"/>
    <mergeCell ref="A30:B30"/>
    <mergeCell ref="C35:G35"/>
    <mergeCell ref="A19:H19"/>
    <mergeCell ref="A20:H20"/>
    <mergeCell ref="C36:G36"/>
    <mergeCell ref="A35:B35"/>
    <mergeCell ref="A36:B36"/>
    <mergeCell ref="C37:G37"/>
    <mergeCell ref="B38:G38"/>
    <mergeCell ref="A25:B27"/>
    <mergeCell ref="C25:G27"/>
    <mergeCell ref="A28:B28"/>
    <mergeCell ref="A29:B29"/>
    <mergeCell ref="C31:G31"/>
  </mergeCells>
  <printOptions/>
  <pageMargins left="0.7086614173228347" right="0.5118110236220472" top="0.7874015748031497" bottom="0.7874015748031497" header="0.31496062992125984" footer="0.31496062992125984"/>
  <pageSetup fitToHeight="0" fitToWidth="0" horizontalDpi="600" verticalDpi="600" orientation="portrait" paperSize="9" scale="70" r:id="rId1"/>
  <headerFooter>
    <oddFooter>&amp;RV II.2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G37"/>
  <sheetViews>
    <sheetView showGridLines="0" workbookViewId="0" topLeftCell="A1">
      <selection activeCell="A10" sqref="A10:H10"/>
    </sheetView>
  </sheetViews>
  <sheetFormatPr defaultColWidth="11.421875" defaultRowHeight="12.75"/>
  <cols>
    <col min="1" max="1" width="8.57421875" style="7" customWidth="1"/>
    <col min="2" max="2" width="16.57421875" style="7" customWidth="1"/>
    <col min="3" max="3" width="24.57421875" style="7" customWidth="1"/>
    <col min="4" max="4" width="13.8515625" style="7" customWidth="1"/>
    <col min="5" max="5" width="14.421875" style="7" customWidth="1"/>
    <col min="6" max="6" width="12.57421875" style="7" customWidth="1"/>
    <col min="7" max="7" width="18.8515625" style="7" customWidth="1"/>
    <col min="8" max="8" width="21.421875" style="7" customWidth="1"/>
    <col min="9" max="9" width="14.57421875" style="7" customWidth="1"/>
    <col min="10" max="16384" width="11.421875" style="7" customWidth="1"/>
  </cols>
  <sheetData>
    <row r="1" spans="1:8" ht="18" customHeight="1">
      <c r="A1" s="197" t="s">
        <v>69</v>
      </c>
      <c r="B1" s="198"/>
      <c r="C1" s="198"/>
      <c r="D1" s="198"/>
      <c r="E1" s="198"/>
      <c r="F1" s="198"/>
      <c r="G1" s="198"/>
      <c r="H1" s="199"/>
    </row>
    <row r="2" spans="1:33" ht="15" customHeight="1">
      <c r="A2" s="200"/>
      <c r="B2" s="201"/>
      <c r="C2" s="201"/>
      <c r="D2" s="201"/>
      <c r="E2" s="201"/>
      <c r="F2" s="201"/>
      <c r="G2" s="201"/>
      <c r="H2" s="202"/>
      <c r="AG2" s="9"/>
    </row>
    <row r="3" spans="1:8" ht="10.5" customHeight="1" thickBot="1">
      <c r="A3" s="203"/>
      <c r="B3" s="204"/>
      <c r="C3" s="204"/>
      <c r="D3" s="204"/>
      <c r="E3" s="204"/>
      <c r="F3" s="204"/>
      <c r="G3" s="204"/>
      <c r="H3" s="205"/>
    </row>
    <row r="4" spans="1:8" ht="12">
      <c r="A4" s="23"/>
      <c r="B4" s="23"/>
      <c r="C4" s="23"/>
      <c r="D4" s="23"/>
      <c r="E4" s="23"/>
      <c r="F4" s="23"/>
      <c r="G4" s="23"/>
      <c r="H4" s="23"/>
    </row>
    <row r="5" spans="1:8" s="91" customFormat="1" ht="32.25" customHeight="1">
      <c r="A5" s="101" t="s">
        <v>4</v>
      </c>
      <c r="B5" s="101"/>
      <c r="C5" s="224">
        <f>+'Deckblatt (Übersicht)'!B5</f>
        <v>0</v>
      </c>
      <c r="D5" s="225"/>
      <c r="E5" s="225"/>
      <c r="F5" s="225"/>
      <c r="G5" s="225"/>
      <c r="H5" s="226"/>
    </row>
    <row r="6" spans="1:8" s="92" customFormat="1" ht="32.25" customHeight="1">
      <c r="A6" s="101" t="s">
        <v>11</v>
      </c>
      <c r="B6" s="101"/>
      <c r="C6" s="265">
        <f>+'Deckblatt (Übersicht)'!$B$12</f>
        <v>0</v>
      </c>
      <c r="D6" s="266"/>
      <c r="E6" s="266"/>
      <c r="F6" s="266"/>
      <c r="G6" s="266"/>
      <c r="H6" s="267"/>
    </row>
    <row r="7" spans="1:8" s="92" customFormat="1" ht="13.5">
      <c r="A7" s="102" t="s">
        <v>20</v>
      </c>
      <c r="B7" s="102"/>
      <c r="C7" s="103"/>
      <c r="D7" s="3" t="str">
        <f>+'Neu einzustellendes Personal'!C7</f>
        <v>TT.MM.JJJJ</v>
      </c>
      <c r="E7" s="2" t="s">
        <v>12</v>
      </c>
      <c r="F7" s="3" t="str">
        <f>+'Neu einzustellendes Personal'!F7</f>
        <v>TT.MM.JJJJ</v>
      </c>
      <c r="G7" s="6" t="s">
        <v>21</v>
      </c>
      <c r="H7" s="16">
        <f>+'Neu einzustellendes Personal'!H7</f>
        <v>0</v>
      </c>
    </row>
    <row r="8" spans="1:8" s="92" customFormat="1" ht="13.5" customHeight="1">
      <c r="A8" s="102"/>
      <c r="B8" s="102"/>
      <c r="C8" s="102"/>
      <c r="D8" s="102"/>
      <c r="E8" s="102"/>
      <c r="F8" s="102"/>
      <c r="G8" s="103"/>
      <c r="H8" s="103"/>
    </row>
    <row r="9" spans="1:8" s="92" customFormat="1" ht="13.5" customHeight="1" thickBot="1">
      <c r="A9" s="102" t="s">
        <v>70</v>
      </c>
      <c r="B9" s="102"/>
      <c r="C9" s="2"/>
      <c r="D9" s="2"/>
      <c r="E9" s="2"/>
      <c r="F9" s="2"/>
      <c r="G9" s="2"/>
      <c r="H9" s="2"/>
    </row>
    <row r="10" spans="1:8" s="92" customFormat="1" ht="13.5" customHeight="1">
      <c r="A10" s="227"/>
      <c r="B10" s="228"/>
      <c r="C10" s="228"/>
      <c r="D10" s="228"/>
      <c r="E10" s="228"/>
      <c r="F10" s="228"/>
      <c r="G10" s="228"/>
      <c r="H10" s="229"/>
    </row>
    <row r="11" spans="1:8" s="92" customFormat="1" ht="13.5" customHeight="1">
      <c r="A11" s="230"/>
      <c r="B11" s="169"/>
      <c r="C11" s="169"/>
      <c r="D11" s="169"/>
      <c r="E11" s="169"/>
      <c r="F11" s="169"/>
      <c r="G11" s="169"/>
      <c r="H11" s="231"/>
    </row>
    <row r="12" spans="1:8" s="92" customFormat="1" ht="13.5" customHeight="1">
      <c r="A12" s="230"/>
      <c r="B12" s="169"/>
      <c r="C12" s="169"/>
      <c r="D12" s="169"/>
      <c r="E12" s="169"/>
      <c r="F12" s="169"/>
      <c r="G12" s="169"/>
      <c r="H12" s="231"/>
    </row>
    <row r="13" spans="1:8" s="92" customFormat="1" ht="13.5" customHeight="1">
      <c r="A13" s="230"/>
      <c r="B13" s="169"/>
      <c r="C13" s="169"/>
      <c r="D13" s="169"/>
      <c r="E13" s="169"/>
      <c r="F13" s="169"/>
      <c r="G13" s="169"/>
      <c r="H13" s="231"/>
    </row>
    <row r="14" spans="1:8" s="92" customFormat="1" ht="13.5" customHeight="1">
      <c r="A14" s="230"/>
      <c r="B14" s="169"/>
      <c r="C14" s="169"/>
      <c r="D14" s="169"/>
      <c r="E14" s="169"/>
      <c r="F14" s="169"/>
      <c r="G14" s="169"/>
      <c r="H14" s="231"/>
    </row>
    <row r="15" spans="1:8" s="92" customFormat="1" ht="13.5" customHeight="1">
      <c r="A15" s="230"/>
      <c r="B15" s="169"/>
      <c r="C15" s="169"/>
      <c r="D15" s="169"/>
      <c r="E15" s="169"/>
      <c r="F15" s="169"/>
      <c r="G15" s="169"/>
      <c r="H15" s="231"/>
    </row>
    <row r="16" spans="1:8" s="92" customFormat="1" ht="13.5" customHeight="1">
      <c r="A16" s="230"/>
      <c r="B16" s="169"/>
      <c r="C16" s="169"/>
      <c r="D16" s="169"/>
      <c r="E16" s="169"/>
      <c r="F16" s="169"/>
      <c r="G16" s="169"/>
      <c r="H16" s="231"/>
    </row>
    <row r="17" spans="1:8" s="92" customFormat="1" ht="13.5" customHeight="1">
      <c r="A17" s="230"/>
      <c r="B17" s="169"/>
      <c r="C17" s="169"/>
      <c r="D17" s="169"/>
      <c r="E17" s="169"/>
      <c r="F17" s="169"/>
      <c r="G17" s="169"/>
      <c r="H17" s="231"/>
    </row>
    <row r="18" spans="1:8" s="92" customFormat="1" ht="13.5" customHeight="1">
      <c r="A18" s="230"/>
      <c r="B18" s="169"/>
      <c r="C18" s="169"/>
      <c r="D18" s="169"/>
      <c r="E18" s="169"/>
      <c r="F18" s="169"/>
      <c r="G18" s="169"/>
      <c r="H18" s="231"/>
    </row>
    <row r="19" spans="1:8" s="92" customFormat="1" ht="13.5" customHeight="1">
      <c r="A19" s="230"/>
      <c r="B19" s="169"/>
      <c r="C19" s="169"/>
      <c r="D19" s="169"/>
      <c r="E19" s="169"/>
      <c r="F19" s="169"/>
      <c r="G19" s="169"/>
      <c r="H19" s="231"/>
    </row>
    <row r="20" spans="1:8" s="92" customFormat="1" ht="13.5" customHeight="1">
      <c r="A20" s="230"/>
      <c r="B20" s="169"/>
      <c r="C20" s="169"/>
      <c r="D20" s="169"/>
      <c r="E20" s="169"/>
      <c r="F20" s="169"/>
      <c r="G20" s="169"/>
      <c r="H20" s="231"/>
    </row>
    <row r="21" spans="1:8" s="92" customFormat="1" ht="13.5" customHeight="1">
      <c r="A21" s="230"/>
      <c r="B21" s="169"/>
      <c r="C21" s="169"/>
      <c r="D21" s="169"/>
      <c r="E21" s="169"/>
      <c r="F21" s="169"/>
      <c r="G21" s="169"/>
      <c r="H21" s="231"/>
    </row>
    <row r="22" spans="1:8" s="92" customFormat="1" ht="13.5" customHeight="1" thickBot="1">
      <c r="A22" s="236"/>
      <c r="B22" s="237"/>
      <c r="C22" s="237"/>
      <c r="D22" s="237"/>
      <c r="E22" s="237"/>
      <c r="F22" s="237"/>
      <c r="G22" s="237"/>
      <c r="H22" s="238"/>
    </row>
    <row r="23" spans="1:8" s="92" customFormat="1" ht="13.5" customHeight="1" thickBot="1">
      <c r="A23" s="114"/>
      <c r="B23" s="114"/>
      <c r="C23" s="114"/>
      <c r="D23" s="114"/>
      <c r="E23" s="114"/>
      <c r="F23" s="114"/>
      <c r="G23" s="114"/>
      <c r="H23" s="114"/>
    </row>
    <row r="24" spans="1:8" s="92" customFormat="1" ht="13.5" customHeight="1">
      <c r="A24" s="263" t="s">
        <v>26</v>
      </c>
      <c r="B24" s="263"/>
      <c r="C24" s="263"/>
      <c r="D24" s="263"/>
      <c r="E24" s="263"/>
      <c r="F24" s="263"/>
      <c r="G24" s="264"/>
      <c r="H24" s="261" t="s">
        <v>97</v>
      </c>
    </row>
    <row r="25" spans="1:8" s="92" customFormat="1" ht="13.5" customHeight="1">
      <c r="A25" s="263"/>
      <c r="B25" s="263"/>
      <c r="C25" s="263"/>
      <c r="D25" s="263"/>
      <c r="E25" s="263"/>
      <c r="F25" s="263"/>
      <c r="G25" s="264"/>
      <c r="H25" s="206"/>
    </row>
    <row r="26" spans="1:8" s="92" customFormat="1" ht="13.5" customHeight="1">
      <c r="A26" s="263"/>
      <c r="B26" s="263"/>
      <c r="C26" s="263"/>
      <c r="D26" s="263"/>
      <c r="E26" s="263"/>
      <c r="F26" s="263"/>
      <c r="G26" s="264"/>
      <c r="H26" s="207"/>
    </row>
    <row r="27" spans="1:8" s="92" customFormat="1" ht="13.5" customHeight="1">
      <c r="A27" s="259"/>
      <c r="B27" s="259"/>
      <c r="C27" s="259"/>
      <c r="D27" s="259"/>
      <c r="E27" s="259"/>
      <c r="F27" s="259"/>
      <c r="G27" s="260"/>
      <c r="H27" s="117">
        <v>0</v>
      </c>
    </row>
    <row r="28" spans="1:8" s="92" customFormat="1" ht="13.5" customHeight="1">
      <c r="A28" s="256"/>
      <c r="B28" s="256" t="s">
        <v>73</v>
      </c>
      <c r="C28" s="256"/>
      <c r="D28" s="256"/>
      <c r="E28" s="256"/>
      <c r="F28" s="256"/>
      <c r="G28" s="222"/>
      <c r="H28" s="117">
        <v>0</v>
      </c>
    </row>
    <row r="29" spans="1:8" s="92" customFormat="1" ht="13.5" customHeight="1">
      <c r="A29" s="256"/>
      <c r="B29" s="256" t="s">
        <v>74</v>
      </c>
      <c r="C29" s="256"/>
      <c r="D29" s="256"/>
      <c r="E29" s="256"/>
      <c r="F29" s="256"/>
      <c r="G29" s="222"/>
      <c r="H29" s="117">
        <v>0</v>
      </c>
    </row>
    <row r="30" spans="1:8" s="92" customFormat="1" ht="13.5" customHeight="1">
      <c r="A30" s="256"/>
      <c r="B30" s="256"/>
      <c r="C30" s="256"/>
      <c r="D30" s="256"/>
      <c r="E30" s="256"/>
      <c r="F30" s="256"/>
      <c r="G30" s="222"/>
      <c r="H30" s="117">
        <v>0</v>
      </c>
    </row>
    <row r="31" spans="1:8" s="92" customFormat="1" ht="13.5" customHeight="1">
      <c r="A31" s="256"/>
      <c r="B31" s="256"/>
      <c r="C31" s="256"/>
      <c r="D31" s="256"/>
      <c r="E31" s="256"/>
      <c r="F31" s="256"/>
      <c r="G31" s="222"/>
      <c r="H31" s="117">
        <f aca="true" t="shared" si="0" ref="H31:H36">F31*G31</f>
        <v>0</v>
      </c>
    </row>
    <row r="32" spans="1:8" s="92" customFormat="1" ht="13.5" customHeight="1">
      <c r="A32" s="256"/>
      <c r="B32" s="256"/>
      <c r="C32" s="256"/>
      <c r="D32" s="256"/>
      <c r="E32" s="256"/>
      <c r="F32" s="256"/>
      <c r="G32" s="222"/>
      <c r="H32" s="117">
        <f t="shared" si="0"/>
        <v>0</v>
      </c>
    </row>
    <row r="33" spans="1:8" s="92" customFormat="1" ht="13.5" customHeight="1">
      <c r="A33" s="256"/>
      <c r="B33" s="256"/>
      <c r="C33" s="256"/>
      <c r="D33" s="256"/>
      <c r="E33" s="256"/>
      <c r="F33" s="256"/>
      <c r="G33" s="222"/>
      <c r="H33" s="117">
        <f t="shared" si="0"/>
        <v>0</v>
      </c>
    </row>
    <row r="34" spans="1:8" ht="12">
      <c r="A34" s="256"/>
      <c r="B34" s="256"/>
      <c r="C34" s="256"/>
      <c r="D34" s="256"/>
      <c r="E34" s="256"/>
      <c r="F34" s="256"/>
      <c r="G34" s="222"/>
      <c r="H34" s="117">
        <f t="shared" si="0"/>
        <v>0</v>
      </c>
    </row>
    <row r="35" spans="1:8" ht="12">
      <c r="A35" s="256"/>
      <c r="B35" s="256"/>
      <c r="C35" s="256"/>
      <c r="D35" s="256"/>
      <c r="E35" s="256"/>
      <c r="F35" s="256"/>
      <c r="G35" s="222"/>
      <c r="H35" s="117">
        <f t="shared" si="0"/>
        <v>0</v>
      </c>
    </row>
    <row r="36" spans="1:8" ht="12">
      <c r="A36" s="256"/>
      <c r="B36" s="257"/>
      <c r="C36" s="257"/>
      <c r="D36" s="257"/>
      <c r="E36" s="257"/>
      <c r="F36" s="257"/>
      <c r="G36" s="258"/>
      <c r="H36" s="117">
        <f t="shared" si="0"/>
        <v>0</v>
      </c>
    </row>
    <row r="37" spans="1:8" ht="13.5" thickBot="1">
      <c r="A37" s="120" t="s">
        <v>5</v>
      </c>
      <c r="B37" s="216"/>
      <c r="C37" s="217"/>
      <c r="D37" s="217"/>
      <c r="E37" s="217"/>
      <c r="F37" s="217"/>
      <c r="G37" s="217"/>
      <c r="H37" s="121">
        <f>SUM(H27:H36)</f>
        <v>0</v>
      </c>
    </row>
  </sheetData>
  <sheetProtection sheet="1" selectLockedCells="1"/>
  <mergeCells count="29">
    <mergeCell ref="B37:G37"/>
    <mergeCell ref="A31:G31"/>
    <mergeCell ref="A32:G32"/>
    <mergeCell ref="A33:G33"/>
    <mergeCell ref="A34:G34"/>
    <mergeCell ref="A35:G35"/>
    <mergeCell ref="A36:G36"/>
    <mergeCell ref="A18:H18"/>
    <mergeCell ref="A24:G26"/>
    <mergeCell ref="H24:H26"/>
    <mergeCell ref="A27:G27"/>
    <mergeCell ref="A28:G28"/>
    <mergeCell ref="A22:H22"/>
    <mergeCell ref="A12:H12"/>
    <mergeCell ref="A13:H13"/>
    <mergeCell ref="A14:H14"/>
    <mergeCell ref="A15:H15"/>
    <mergeCell ref="A16:H16"/>
    <mergeCell ref="A17:H17"/>
    <mergeCell ref="A29:G29"/>
    <mergeCell ref="A30:G30"/>
    <mergeCell ref="A1:H3"/>
    <mergeCell ref="C5:H5"/>
    <mergeCell ref="C6:H6"/>
    <mergeCell ref="A10:H10"/>
    <mergeCell ref="A19:H19"/>
    <mergeCell ref="A20:H20"/>
    <mergeCell ref="A21:H21"/>
    <mergeCell ref="A11:H11"/>
  </mergeCells>
  <printOptions/>
  <pageMargins left="0.7086614173228347" right="0.5118110236220472" top="0.7874015748031497" bottom="0.7874015748031497" header="0.31496062992125984" footer="0.31496062992125984"/>
  <pageSetup fitToHeight="0" fitToWidth="0" horizontalDpi="600" verticalDpi="600" orientation="portrait" paperSize="9" scale="70" r:id="rId1"/>
  <headerFooter>
    <oddFooter>&amp;RV II.2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96"/>
  <sheetViews>
    <sheetView showGridLines="0" workbookViewId="0" topLeftCell="A70">
      <selection activeCell="A10" sqref="A10:H10"/>
    </sheetView>
  </sheetViews>
  <sheetFormatPr defaultColWidth="11.421875" defaultRowHeight="12.75"/>
  <cols>
    <col min="1" max="1" width="31.7109375" style="7" customWidth="1"/>
    <col min="2" max="2" width="5.57421875" style="7" customWidth="1"/>
    <col min="3" max="3" width="13.57421875" style="7" customWidth="1"/>
    <col min="4" max="4" width="14.28125" style="7" customWidth="1"/>
    <col min="5" max="5" width="18.140625" style="7" customWidth="1"/>
    <col min="6" max="7" width="14.421875" style="7" customWidth="1"/>
    <col min="8" max="8" width="18.7109375" style="99" customWidth="1"/>
    <col min="9" max="9" width="14.57421875" style="7" customWidth="1"/>
    <col min="10" max="16384" width="11.421875" style="7" customWidth="1"/>
  </cols>
  <sheetData>
    <row r="1" spans="1:8" ht="18" customHeight="1">
      <c r="A1" s="197" t="s">
        <v>42</v>
      </c>
      <c r="B1" s="198"/>
      <c r="C1" s="198"/>
      <c r="D1" s="198"/>
      <c r="E1" s="198"/>
      <c r="F1" s="198"/>
      <c r="G1" s="198"/>
      <c r="H1" s="199"/>
    </row>
    <row r="2" spans="1:34" ht="15" customHeight="1">
      <c r="A2" s="200"/>
      <c r="B2" s="201"/>
      <c r="C2" s="201"/>
      <c r="D2" s="201"/>
      <c r="E2" s="201"/>
      <c r="F2" s="201"/>
      <c r="G2" s="201"/>
      <c r="H2" s="202"/>
      <c r="AH2" s="9"/>
    </row>
    <row r="3" spans="1:8" ht="12.75" customHeight="1" thickBot="1">
      <c r="A3" s="203"/>
      <c r="B3" s="204"/>
      <c r="C3" s="204"/>
      <c r="D3" s="204"/>
      <c r="E3" s="204"/>
      <c r="F3" s="204"/>
      <c r="G3" s="204"/>
      <c r="H3" s="205"/>
    </row>
    <row r="4" spans="1:8" ht="12">
      <c r="A4" s="23"/>
      <c r="B4" s="23"/>
      <c r="C4" s="23"/>
      <c r="D4" s="23"/>
      <c r="E4" s="23"/>
      <c r="F4" s="23"/>
      <c r="G4" s="23"/>
      <c r="H4" s="100"/>
    </row>
    <row r="5" spans="1:8" s="91" customFormat="1" ht="30.75" customHeight="1">
      <c r="A5" s="101" t="s">
        <v>4</v>
      </c>
      <c r="B5" s="224">
        <f>+'Deckblatt (Übersicht)'!B5</f>
        <v>0</v>
      </c>
      <c r="C5" s="225"/>
      <c r="D5" s="225"/>
      <c r="E5" s="225"/>
      <c r="F5" s="225"/>
      <c r="G5" s="225"/>
      <c r="H5" s="226"/>
    </row>
    <row r="6" spans="1:8" s="92" customFormat="1" ht="28.5" customHeight="1">
      <c r="A6" s="101" t="s">
        <v>11</v>
      </c>
      <c r="B6" s="213">
        <f>+'Deckblatt (Übersicht)'!B12</f>
        <v>0</v>
      </c>
      <c r="C6" s="214"/>
      <c r="D6" s="214"/>
      <c r="E6" s="214"/>
      <c r="F6" s="214"/>
      <c r="G6" s="214"/>
      <c r="H6" s="215"/>
    </row>
    <row r="7" spans="1:9" s="92" customFormat="1" ht="13.5">
      <c r="A7" s="102" t="s">
        <v>20</v>
      </c>
      <c r="B7" s="102"/>
      <c r="C7" s="3" t="str">
        <f>+'Deckblatt (Übersicht)'!J8</f>
        <v>TT.MM.JJJJ</v>
      </c>
      <c r="D7" s="2"/>
      <c r="E7" s="2" t="s">
        <v>3</v>
      </c>
      <c r="F7" s="3" t="str">
        <f>+'Deckblatt (Übersicht)'!L8</f>
        <v>TT.MM.JJJJ</v>
      </c>
      <c r="G7" s="2" t="s">
        <v>22</v>
      </c>
      <c r="H7" s="16">
        <f>+'Deckblatt (Übersicht)'!P8</f>
        <v>0</v>
      </c>
      <c r="I7" s="8"/>
    </row>
    <row r="8" spans="1:9" s="92" customFormat="1" ht="13.5" customHeight="1">
      <c r="A8" s="102"/>
      <c r="B8" s="102"/>
      <c r="C8" s="2"/>
      <c r="D8" s="2"/>
      <c r="E8" s="2"/>
      <c r="F8" s="2"/>
      <c r="G8" s="2"/>
      <c r="H8" s="2"/>
      <c r="I8" s="8"/>
    </row>
    <row r="9" spans="1:9" s="92" customFormat="1" ht="13.5" customHeight="1" thickBot="1">
      <c r="A9" s="102" t="s">
        <v>82</v>
      </c>
      <c r="B9" s="102"/>
      <c r="C9" s="2"/>
      <c r="D9" s="2"/>
      <c r="E9" s="2"/>
      <c r="F9" s="2"/>
      <c r="G9" s="2"/>
      <c r="H9" s="2"/>
      <c r="I9" s="8"/>
    </row>
    <row r="10" spans="1:9" s="92" customFormat="1" ht="13.5" customHeight="1">
      <c r="A10" s="227"/>
      <c r="B10" s="228"/>
      <c r="C10" s="228"/>
      <c r="D10" s="228"/>
      <c r="E10" s="228"/>
      <c r="F10" s="228"/>
      <c r="G10" s="228"/>
      <c r="H10" s="229"/>
      <c r="I10" s="8"/>
    </row>
    <row r="11" spans="1:9" s="92" customFormat="1" ht="13.5" customHeight="1">
      <c r="A11" s="230"/>
      <c r="B11" s="169"/>
      <c r="C11" s="169"/>
      <c r="D11" s="169"/>
      <c r="E11" s="169"/>
      <c r="F11" s="169"/>
      <c r="G11" s="169"/>
      <c r="H11" s="231"/>
      <c r="I11" s="8"/>
    </row>
    <row r="12" spans="1:9" s="92" customFormat="1" ht="13.5" customHeight="1">
      <c r="A12" s="230"/>
      <c r="B12" s="169"/>
      <c r="C12" s="169"/>
      <c r="D12" s="169"/>
      <c r="E12" s="169"/>
      <c r="F12" s="169"/>
      <c r="G12" s="169"/>
      <c r="H12" s="231"/>
      <c r="I12" s="8"/>
    </row>
    <row r="13" spans="1:9" s="92" customFormat="1" ht="13.5" customHeight="1">
      <c r="A13" s="230"/>
      <c r="B13" s="169"/>
      <c r="C13" s="169"/>
      <c r="D13" s="169"/>
      <c r="E13" s="169"/>
      <c r="F13" s="169"/>
      <c r="G13" s="169"/>
      <c r="H13" s="231"/>
      <c r="I13" s="8"/>
    </row>
    <row r="14" spans="1:9" s="92" customFormat="1" ht="13.5" customHeight="1" thickBot="1">
      <c r="A14" s="236"/>
      <c r="B14" s="237"/>
      <c r="C14" s="237"/>
      <c r="D14" s="237"/>
      <c r="E14" s="237"/>
      <c r="F14" s="237"/>
      <c r="G14" s="237"/>
      <c r="H14" s="238"/>
      <c r="I14" s="8"/>
    </row>
    <row r="15" spans="1:8" s="92" customFormat="1" ht="13.5" customHeight="1" thickBot="1">
      <c r="A15" s="103"/>
      <c r="B15" s="103"/>
      <c r="C15" s="102"/>
      <c r="D15" s="102"/>
      <c r="E15" s="102"/>
      <c r="F15" s="103"/>
      <c r="G15" s="103"/>
      <c r="H15" s="104"/>
    </row>
    <row r="16" spans="1:8" s="92" customFormat="1" ht="13.5" customHeight="1" thickBot="1">
      <c r="A16" s="105" t="s">
        <v>23</v>
      </c>
      <c r="B16" s="210" t="s">
        <v>89</v>
      </c>
      <c r="C16" s="211"/>
      <c r="D16" s="211"/>
      <c r="E16" s="211"/>
      <c r="F16" s="211"/>
      <c r="G16" s="211"/>
      <c r="H16" s="212"/>
    </row>
    <row r="17" spans="1:8" s="92" customFormat="1" ht="13.5" customHeight="1">
      <c r="A17" s="232" t="s">
        <v>83</v>
      </c>
      <c r="B17" s="233"/>
      <c r="C17" s="221" t="s">
        <v>94</v>
      </c>
      <c r="D17" s="221" t="s">
        <v>95</v>
      </c>
      <c r="E17" s="219" t="s">
        <v>99</v>
      </c>
      <c r="F17" s="219" t="s">
        <v>44</v>
      </c>
      <c r="G17" s="208" t="s">
        <v>81</v>
      </c>
      <c r="H17" s="206" t="s">
        <v>46</v>
      </c>
    </row>
    <row r="18" spans="1:8" s="92" customFormat="1" ht="13.5" customHeight="1">
      <c r="A18" s="208"/>
      <c r="B18" s="234"/>
      <c r="C18" s="219"/>
      <c r="D18" s="219"/>
      <c r="E18" s="219"/>
      <c r="F18" s="219"/>
      <c r="G18" s="208"/>
      <c r="H18" s="206"/>
    </row>
    <row r="19" spans="1:8" s="92" customFormat="1" ht="13.5" customHeight="1">
      <c r="A19" s="209"/>
      <c r="B19" s="235"/>
      <c r="C19" s="220"/>
      <c r="D19" s="220"/>
      <c r="E19" s="220"/>
      <c r="F19" s="220"/>
      <c r="G19" s="209"/>
      <c r="H19" s="207"/>
    </row>
    <row r="20" spans="1:8" s="92" customFormat="1" ht="13.5" customHeight="1">
      <c r="A20" s="222"/>
      <c r="B20" s="223"/>
      <c r="C20" s="93"/>
      <c r="D20" s="93"/>
      <c r="E20" s="94">
        <v>0</v>
      </c>
      <c r="F20" s="95"/>
      <c r="G20" s="96"/>
      <c r="H20" s="106" t="str">
        <f>IF(E20&gt;0,((E20/D20)*G20)*F20,"-    €")</f>
        <v>-    €</v>
      </c>
    </row>
    <row r="21" spans="1:8" s="92" customFormat="1" ht="13.5" customHeight="1">
      <c r="A21" s="222"/>
      <c r="B21" s="223"/>
      <c r="C21" s="93"/>
      <c r="D21" s="93"/>
      <c r="E21" s="94">
        <v>0</v>
      </c>
      <c r="F21" s="97"/>
      <c r="G21" s="98"/>
      <c r="H21" s="106" t="str">
        <f aca="true" t="shared" si="0" ref="H21:H29">IF(E21&gt;0,((E21/D21)*G21)*F21,"-    €")</f>
        <v>-    €</v>
      </c>
    </row>
    <row r="22" spans="1:8" s="92" customFormat="1" ht="13.5" customHeight="1">
      <c r="A22" s="222"/>
      <c r="B22" s="223"/>
      <c r="C22" s="93"/>
      <c r="D22" s="93"/>
      <c r="E22" s="94">
        <v>0</v>
      </c>
      <c r="F22" s="97"/>
      <c r="G22" s="98"/>
      <c r="H22" s="106" t="str">
        <f t="shared" si="0"/>
        <v>-    €</v>
      </c>
    </row>
    <row r="23" spans="1:8" s="92" customFormat="1" ht="13.5" customHeight="1">
      <c r="A23" s="222"/>
      <c r="B23" s="223"/>
      <c r="C23" s="93"/>
      <c r="D23" s="93"/>
      <c r="E23" s="94">
        <v>0</v>
      </c>
      <c r="F23" s="97"/>
      <c r="G23" s="98"/>
      <c r="H23" s="106" t="str">
        <f t="shared" si="0"/>
        <v>-    €</v>
      </c>
    </row>
    <row r="24" spans="1:8" s="92" customFormat="1" ht="13.5" customHeight="1">
      <c r="A24" s="222"/>
      <c r="B24" s="223"/>
      <c r="C24" s="93"/>
      <c r="D24" s="93"/>
      <c r="E24" s="94">
        <v>0</v>
      </c>
      <c r="F24" s="97"/>
      <c r="G24" s="98"/>
      <c r="H24" s="106" t="str">
        <f t="shared" si="0"/>
        <v>-    €</v>
      </c>
    </row>
    <row r="25" spans="1:8" s="92" customFormat="1" ht="13.5" customHeight="1">
      <c r="A25" s="222"/>
      <c r="B25" s="223"/>
      <c r="C25" s="93"/>
      <c r="D25" s="93"/>
      <c r="E25" s="94">
        <v>0</v>
      </c>
      <c r="F25" s="97"/>
      <c r="G25" s="98"/>
      <c r="H25" s="106" t="str">
        <f t="shared" si="0"/>
        <v>-    €</v>
      </c>
    </row>
    <row r="26" spans="1:8" s="92" customFormat="1" ht="13.5" customHeight="1">
      <c r="A26" s="222"/>
      <c r="B26" s="223"/>
      <c r="C26" s="93"/>
      <c r="D26" s="93"/>
      <c r="E26" s="94">
        <v>0</v>
      </c>
      <c r="F26" s="97"/>
      <c r="G26" s="98"/>
      <c r="H26" s="106" t="str">
        <f t="shared" si="0"/>
        <v>-    €</v>
      </c>
    </row>
    <row r="27" spans="1:8" s="92" customFormat="1" ht="13.5" customHeight="1">
      <c r="A27" s="222"/>
      <c r="B27" s="223"/>
      <c r="C27" s="93"/>
      <c r="D27" s="93"/>
      <c r="E27" s="94">
        <v>0</v>
      </c>
      <c r="F27" s="97"/>
      <c r="G27" s="98"/>
      <c r="H27" s="106" t="str">
        <f t="shared" si="0"/>
        <v>-    €</v>
      </c>
    </row>
    <row r="28" spans="1:8" s="92" customFormat="1" ht="13.5" customHeight="1">
      <c r="A28" s="222"/>
      <c r="B28" s="223"/>
      <c r="C28" s="93"/>
      <c r="D28" s="93"/>
      <c r="E28" s="94">
        <v>0</v>
      </c>
      <c r="F28" s="97"/>
      <c r="G28" s="98"/>
      <c r="H28" s="106" t="str">
        <f t="shared" si="0"/>
        <v>-    €</v>
      </c>
    </row>
    <row r="29" spans="1:8" s="92" customFormat="1" ht="13.5" customHeight="1">
      <c r="A29" s="222"/>
      <c r="B29" s="223"/>
      <c r="C29" s="93"/>
      <c r="D29" s="93"/>
      <c r="E29" s="94">
        <v>0</v>
      </c>
      <c r="F29" s="97"/>
      <c r="G29" s="98"/>
      <c r="H29" s="106" t="str">
        <f t="shared" si="0"/>
        <v>-    €</v>
      </c>
    </row>
    <row r="30" spans="1:8" s="92" customFormat="1" ht="13.5" customHeight="1">
      <c r="A30" s="108" t="s">
        <v>24</v>
      </c>
      <c r="B30" s="216" t="str">
        <f>B16</f>
        <v>20AA</v>
      </c>
      <c r="C30" s="217"/>
      <c r="D30" s="217"/>
      <c r="E30" s="217"/>
      <c r="F30" s="217"/>
      <c r="G30" s="218"/>
      <c r="H30" s="107">
        <f>SUM(H20:H29)</f>
        <v>0</v>
      </c>
    </row>
    <row r="31" spans="1:8" s="92" customFormat="1" ht="13.5" customHeight="1" thickBot="1">
      <c r="A31" s="103"/>
      <c r="B31" s="103"/>
      <c r="C31" s="103"/>
      <c r="D31" s="103"/>
      <c r="E31" s="103"/>
      <c r="F31" s="103"/>
      <c r="G31" s="103"/>
      <c r="H31" s="104"/>
    </row>
    <row r="32" spans="1:8" s="92" customFormat="1" ht="13.5" customHeight="1" thickBot="1">
      <c r="A32" s="105" t="s">
        <v>23</v>
      </c>
      <c r="B32" s="210" t="s">
        <v>90</v>
      </c>
      <c r="C32" s="211"/>
      <c r="D32" s="211"/>
      <c r="E32" s="211"/>
      <c r="F32" s="211"/>
      <c r="G32" s="211"/>
      <c r="H32" s="212"/>
    </row>
    <row r="33" spans="1:8" s="92" customFormat="1" ht="13.5" customHeight="1">
      <c r="A33" s="232" t="s">
        <v>83</v>
      </c>
      <c r="B33" s="233"/>
      <c r="C33" s="221" t="s">
        <v>94</v>
      </c>
      <c r="D33" s="221" t="s">
        <v>95</v>
      </c>
      <c r="E33" s="219" t="s">
        <v>99</v>
      </c>
      <c r="F33" s="219" t="s">
        <v>44</v>
      </c>
      <c r="G33" s="208" t="s">
        <v>45</v>
      </c>
      <c r="H33" s="206" t="s">
        <v>46</v>
      </c>
    </row>
    <row r="34" spans="1:8" s="92" customFormat="1" ht="13.5" customHeight="1">
      <c r="A34" s="208"/>
      <c r="B34" s="234"/>
      <c r="C34" s="219"/>
      <c r="D34" s="219"/>
      <c r="E34" s="219"/>
      <c r="F34" s="219"/>
      <c r="G34" s="208"/>
      <c r="H34" s="206"/>
    </row>
    <row r="35" spans="1:8" s="92" customFormat="1" ht="13.5" customHeight="1">
      <c r="A35" s="209"/>
      <c r="B35" s="235"/>
      <c r="C35" s="220"/>
      <c r="D35" s="220"/>
      <c r="E35" s="220"/>
      <c r="F35" s="220"/>
      <c r="G35" s="209"/>
      <c r="H35" s="207"/>
    </row>
    <row r="36" spans="1:8" s="92" customFormat="1" ht="13.5" customHeight="1">
      <c r="A36" s="222"/>
      <c r="B36" s="223"/>
      <c r="C36" s="93"/>
      <c r="D36" s="93"/>
      <c r="E36" s="94">
        <v>0</v>
      </c>
      <c r="F36" s="95"/>
      <c r="G36" s="96"/>
      <c r="H36" s="106" t="str">
        <f>IF(E36&gt;0,((E36/D36)*G36)*F36,"-    €")</f>
        <v>-    €</v>
      </c>
    </row>
    <row r="37" spans="1:8" s="92" customFormat="1" ht="13.5" customHeight="1">
      <c r="A37" s="222"/>
      <c r="B37" s="223"/>
      <c r="C37" s="93"/>
      <c r="D37" s="93"/>
      <c r="E37" s="94">
        <v>0</v>
      </c>
      <c r="F37" s="97"/>
      <c r="G37" s="98"/>
      <c r="H37" s="106" t="str">
        <f aca="true" t="shared" si="1" ref="H37:H45">IF(E37&gt;0,((E37/D37)*G37)*F37,"-    €")</f>
        <v>-    €</v>
      </c>
    </row>
    <row r="38" spans="1:8" s="92" customFormat="1" ht="13.5" customHeight="1">
      <c r="A38" s="222"/>
      <c r="B38" s="223"/>
      <c r="C38" s="93"/>
      <c r="D38" s="93"/>
      <c r="E38" s="94">
        <v>0</v>
      </c>
      <c r="F38" s="97"/>
      <c r="G38" s="98"/>
      <c r="H38" s="106" t="str">
        <f t="shared" si="1"/>
        <v>-    €</v>
      </c>
    </row>
    <row r="39" spans="1:8" s="92" customFormat="1" ht="13.5" customHeight="1">
      <c r="A39" s="222"/>
      <c r="B39" s="223"/>
      <c r="C39" s="93"/>
      <c r="D39" s="93"/>
      <c r="E39" s="94">
        <v>0</v>
      </c>
      <c r="F39" s="97"/>
      <c r="G39" s="98"/>
      <c r="H39" s="106" t="str">
        <f t="shared" si="1"/>
        <v>-    €</v>
      </c>
    </row>
    <row r="40" spans="1:8" s="92" customFormat="1" ht="13.5" customHeight="1">
      <c r="A40" s="222"/>
      <c r="B40" s="223"/>
      <c r="C40" s="93"/>
      <c r="D40" s="93"/>
      <c r="E40" s="94">
        <v>0</v>
      </c>
      <c r="F40" s="97"/>
      <c r="G40" s="98"/>
      <c r="H40" s="106" t="str">
        <f t="shared" si="1"/>
        <v>-    €</v>
      </c>
    </row>
    <row r="41" spans="1:8" s="92" customFormat="1" ht="13.5" customHeight="1">
      <c r="A41" s="222"/>
      <c r="B41" s="223"/>
      <c r="C41" s="93"/>
      <c r="D41" s="93"/>
      <c r="E41" s="94">
        <v>0</v>
      </c>
      <c r="F41" s="97"/>
      <c r="G41" s="98"/>
      <c r="H41" s="106" t="str">
        <f t="shared" si="1"/>
        <v>-    €</v>
      </c>
    </row>
    <row r="42" spans="1:8" s="92" customFormat="1" ht="13.5" customHeight="1">
      <c r="A42" s="222"/>
      <c r="B42" s="223"/>
      <c r="C42" s="93"/>
      <c r="D42" s="93"/>
      <c r="E42" s="94">
        <v>0</v>
      </c>
      <c r="F42" s="97"/>
      <c r="G42" s="98"/>
      <c r="H42" s="106" t="str">
        <f t="shared" si="1"/>
        <v>-    €</v>
      </c>
    </row>
    <row r="43" spans="1:8" s="92" customFormat="1" ht="13.5" customHeight="1">
      <c r="A43" s="222"/>
      <c r="B43" s="223"/>
      <c r="C43" s="93"/>
      <c r="D43" s="93"/>
      <c r="E43" s="94">
        <v>0</v>
      </c>
      <c r="F43" s="97"/>
      <c r="G43" s="98"/>
      <c r="H43" s="106" t="str">
        <f t="shared" si="1"/>
        <v>-    €</v>
      </c>
    </row>
    <row r="44" spans="1:8" s="92" customFormat="1" ht="13.5" customHeight="1">
      <c r="A44" s="222"/>
      <c r="B44" s="223"/>
      <c r="C44" s="93"/>
      <c r="D44" s="93"/>
      <c r="E44" s="94">
        <v>0</v>
      </c>
      <c r="F44" s="97"/>
      <c r="G44" s="98"/>
      <c r="H44" s="106" t="str">
        <f t="shared" si="1"/>
        <v>-    €</v>
      </c>
    </row>
    <row r="45" spans="1:8" s="92" customFormat="1" ht="13.5" customHeight="1">
      <c r="A45" s="222"/>
      <c r="B45" s="223"/>
      <c r="C45" s="93"/>
      <c r="D45" s="93"/>
      <c r="E45" s="94">
        <v>0</v>
      </c>
      <c r="F45" s="97"/>
      <c r="G45" s="98"/>
      <c r="H45" s="106" t="str">
        <f t="shared" si="1"/>
        <v>-    €</v>
      </c>
    </row>
    <row r="46" spans="1:8" s="92" customFormat="1" ht="13.5" customHeight="1">
      <c r="A46" s="108" t="s">
        <v>24</v>
      </c>
      <c r="B46" s="216" t="str">
        <f>B32</f>
        <v>20BB</v>
      </c>
      <c r="C46" s="217"/>
      <c r="D46" s="217"/>
      <c r="E46" s="217"/>
      <c r="F46" s="217"/>
      <c r="G46" s="218"/>
      <c r="H46" s="107">
        <f>SUM(H36:H45)</f>
        <v>0</v>
      </c>
    </row>
    <row r="47" spans="1:8" s="92" customFormat="1" ht="13.5" customHeight="1" thickBot="1">
      <c r="A47" s="103"/>
      <c r="B47" s="103"/>
      <c r="C47" s="103"/>
      <c r="D47" s="103"/>
      <c r="E47" s="103"/>
      <c r="F47" s="103"/>
      <c r="G47" s="103"/>
      <c r="H47" s="104"/>
    </row>
    <row r="48" spans="1:8" s="92" customFormat="1" ht="13.5" customHeight="1" thickBot="1">
      <c r="A48" s="105" t="s">
        <v>23</v>
      </c>
      <c r="B48" s="210" t="s">
        <v>91</v>
      </c>
      <c r="C48" s="211"/>
      <c r="D48" s="211"/>
      <c r="E48" s="211"/>
      <c r="F48" s="211"/>
      <c r="G48" s="211"/>
      <c r="H48" s="212"/>
    </row>
    <row r="49" spans="1:8" s="92" customFormat="1" ht="13.5" customHeight="1">
      <c r="A49" s="232" t="s">
        <v>83</v>
      </c>
      <c r="B49" s="233"/>
      <c r="C49" s="221" t="s">
        <v>94</v>
      </c>
      <c r="D49" s="221" t="s">
        <v>95</v>
      </c>
      <c r="E49" s="219" t="s">
        <v>99</v>
      </c>
      <c r="F49" s="219" t="s">
        <v>44</v>
      </c>
      <c r="G49" s="208" t="s">
        <v>45</v>
      </c>
      <c r="H49" s="206" t="s">
        <v>46</v>
      </c>
    </row>
    <row r="50" spans="1:8" s="92" customFormat="1" ht="13.5" customHeight="1">
      <c r="A50" s="208"/>
      <c r="B50" s="234"/>
      <c r="C50" s="219"/>
      <c r="D50" s="219"/>
      <c r="E50" s="219"/>
      <c r="F50" s="219"/>
      <c r="G50" s="208"/>
      <c r="H50" s="206"/>
    </row>
    <row r="51" spans="1:8" s="92" customFormat="1" ht="13.5" customHeight="1">
      <c r="A51" s="209"/>
      <c r="B51" s="235"/>
      <c r="C51" s="220"/>
      <c r="D51" s="220"/>
      <c r="E51" s="220"/>
      <c r="F51" s="220"/>
      <c r="G51" s="209"/>
      <c r="H51" s="207"/>
    </row>
    <row r="52" spans="1:8" s="92" customFormat="1" ht="13.5" customHeight="1">
      <c r="A52" s="222"/>
      <c r="B52" s="223"/>
      <c r="C52" s="93"/>
      <c r="D52" s="93"/>
      <c r="E52" s="94">
        <v>0</v>
      </c>
      <c r="F52" s="95"/>
      <c r="G52" s="96"/>
      <c r="H52" s="106" t="str">
        <f>IF(E52&gt;0,((E52/D52)*G52)*F52,"-    €")</f>
        <v>-    €</v>
      </c>
    </row>
    <row r="53" spans="1:8" s="92" customFormat="1" ht="13.5" customHeight="1">
      <c r="A53" s="222"/>
      <c r="B53" s="223"/>
      <c r="C53" s="93"/>
      <c r="D53" s="93"/>
      <c r="E53" s="94">
        <v>0</v>
      </c>
      <c r="F53" s="97"/>
      <c r="G53" s="98"/>
      <c r="H53" s="106" t="str">
        <f aca="true" t="shared" si="2" ref="H53:H61">IF(E53&gt;0,((E53/D53)*G53)*F53,"-    €")</f>
        <v>-    €</v>
      </c>
    </row>
    <row r="54" spans="1:8" s="92" customFormat="1" ht="13.5" customHeight="1">
      <c r="A54" s="222"/>
      <c r="B54" s="223"/>
      <c r="C54" s="93"/>
      <c r="D54" s="93"/>
      <c r="E54" s="94">
        <v>0</v>
      </c>
      <c r="F54" s="97"/>
      <c r="G54" s="98"/>
      <c r="H54" s="106" t="str">
        <f t="shared" si="2"/>
        <v>-    €</v>
      </c>
    </row>
    <row r="55" spans="1:8" s="92" customFormat="1" ht="13.5" customHeight="1">
      <c r="A55" s="222"/>
      <c r="B55" s="223"/>
      <c r="C55" s="93"/>
      <c r="D55" s="93"/>
      <c r="E55" s="94">
        <v>0</v>
      </c>
      <c r="F55" s="97"/>
      <c r="G55" s="98"/>
      <c r="H55" s="106" t="str">
        <f t="shared" si="2"/>
        <v>-    €</v>
      </c>
    </row>
    <row r="56" spans="1:8" s="92" customFormat="1" ht="13.5" customHeight="1">
      <c r="A56" s="222"/>
      <c r="B56" s="223"/>
      <c r="C56" s="93"/>
      <c r="D56" s="93"/>
      <c r="E56" s="94">
        <v>0</v>
      </c>
      <c r="F56" s="97"/>
      <c r="G56" s="98"/>
      <c r="H56" s="106" t="str">
        <f t="shared" si="2"/>
        <v>-    €</v>
      </c>
    </row>
    <row r="57" spans="1:8" s="92" customFormat="1" ht="13.5" customHeight="1">
      <c r="A57" s="222"/>
      <c r="B57" s="223"/>
      <c r="C57" s="93"/>
      <c r="D57" s="93"/>
      <c r="E57" s="94">
        <v>0</v>
      </c>
      <c r="F57" s="97"/>
      <c r="G57" s="98"/>
      <c r="H57" s="106" t="str">
        <f t="shared" si="2"/>
        <v>-    €</v>
      </c>
    </row>
    <row r="58" spans="1:8" s="92" customFormat="1" ht="13.5" customHeight="1">
      <c r="A58" s="222"/>
      <c r="B58" s="223"/>
      <c r="C58" s="93"/>
      <c r="D58" s="93"/>
      <c r="E58" s="94">
        <v>0</v>
      </c>
      <c r="F58" s="97"/>
      <c r="G58" s="98"/>
      <c r="H58" s="106" t="str">
        <f t="shared" si="2"/>
        <v>-    €</v>
      </c>
    </row>
    <row r="59" spans="1:8" s="92" customFormat="1" ht="13.5" customHeight="1">
      <c r="A59" s="222"/>
      <c r="B59" s="223"/>
      <c r="C59" s="93"/>
      <c r="D59" s="93"/>
      <c r="E59" s="94">
        <v>0</v>
      </c>
      <c r="F59" s="97"/>
      <c r="G59" s="98"/>
      <c r="H59" s="106" t="str">
        <f t="shared" si="2"/>
        <v>-    €</v>
      </c>
    </row>
    <row r="60" spans="1:8" s="92" customFormat="1" ht="13.5" customHeight="1">
      <c r="A60" s="222"/>
      <c r="B60" s="223"/>
      <c r="C60" s="93"/>
      <c r="D60" s="93"/>
      <c r="E60" s="94">
        <v>0</v>
      </c>
      <c r="F60" s="97"/>
      <c r="G60" s="98"/>
      <c r="H60" s="106" t="str">
        <f t="shared" si="2"/>
        <v>-    €</v>
      </c>
    </row>
    <row r="61" spans="1:8" s="92" customFormat="1" ht="13.5" customHeight="1">
      <c r="A61" s="222"/>
      <c r="B61" s="223"/>
      <c r="C61" s="93"/>
      <c r="D61" s="93"/>
      <c r="E61" s="94">
        <v>0</v>
      </c>
      <c r="F61" s="97"/>
      <c r="G61" s="98"/>
      <c r="H61" s="106" t="str">
        <f t="shared" si="2"/>
        <v>-    €</v>
      </c>
    </row>
    <row r="62" spans="1:8" ht="13.5" customHeight="1">
      <c r="A62" s="108" t="s">
        <v>24</v>
      </c>
      <c r="B62" s="216" t="str">
        <f>B48</f>
        <v>20CC</v>
      </c>
      <c r="C62" s="217"/>
      <c r="D62" s="217"/>
      <c r="E62" s="217"/>
      <c r="F62" s="217"/>
      <c r="G62" s="218"/>
      <c r="H62" s="107">
        <f>SUM(H52:H61)</f>
        <v>0</v>
      </c>
    </row>
    <row r="63" spans="1:8" ht="13.5" customHeight="1" thickBot="1">
      <c r="A63" s="103"/>
      <c r="B63" s="103"/>
      <c r="C63" s="103"/>
      <c r="D63" s="103"/>
      <c r="E63" s="103"/>
      <c r="F63" s="103"/>
      <c r="G63" s="103"/>
      <c r="H63" s="104"/>
    </row>
    <row r="64" spans="1:8" ht="13.5" customHeight="1" thickBot="1">
      <c r="A64" s="105" t="s">
        <v>23</v>
      </c>
      <c r="B64" s="210" t="s">
        <v>92</v>
      </c>
      <c r="C64" s="211"/>
      <c r="D64" s="211"/>
      <c r="E64" s="211"/>
      <c r="F64" s="211"/>
      <c r="G64" s="211"/>
      <c r="H64" s="212"/>
    </row>
    <row r="65" spans="1:8" ht="13.5" customHeight="1">
      <c r="A65" s="232" t="s">
        <v>83</v>
      </c>
      <c r="B65" s="233"/>
      <c r="C65" s="221" t="s">
        <v>94</v>
      </c>
      <c r="D65" s="221" t="s">
        <v>95</v>
      </c>
      <c r="E65" s="219" t="s">
        <v>99</v>
      </c>
      <c r="F65" s="219" t="s">
        <v>44</v>
      </c>
      <c r="G65" s="208" t="s">
        <v>45</v>
      </c>
      <c r="H65" s="206" t="s">
        <v>46</v>
      </c>
    </row>
    <row r="66" spans="1:8" ht="13.5" customHeight="1">
      <c r="A66" s="208"/>
      <c r="B66" s="234"/>
      <c r="C66" s="219"/>
      <c r="D66" s="219"/>
      <c r="E66" s="219"/>
      <c r="F66" s="219"/>
      <c r="G66" s="208"/>
      <c r="H66" s="206"/>
    </row>
    <row r="67" spans="1:8" ht="13.5" customHeight="1">
      <c r="A67" s="209"/>
      <c r="B67" s="235"/>
      <c r="C67" s="220"/>
      <c r="D67" s="220"/>
      <c r="E67" s="220"/>
      <c r="F67" s="220"/>
      <c r="G67" s="209"/>
      <c r="H67" s="207"/>
    </row>
    <row r="68" spans="1:8" ht="13.5" customHeight="1">
      <c r="A68" s="222"/>
      <c r="B68" s="223"/>
      <c r="C68" s="93"/>
      <c r="D68" s="93"/>
      <c r="E68" s="94">
        <v>0</v>
      </c>
      <c r="F68" s="95"/>
      <c r="G68" s="96"/>
      <c r="H68" s="106" t="str">
        <f>IF(E68&gt;0,((E68/D68)*G68)*F68,"-    €")</f>
        <v>-    €</v>
      </c>
    </row>
    <row r="69" spans="1:8" ht="13.5" customHeight="1">
      <c r="A69" s="222"/>
      <c r="B69" s="223"/>
      <c r="C69" s="93"/>
      <c r="D69" s="93"/>
      <c r="E69" s="94">
        <v>0</v>
      </c>
      <c r="F69" s="97"/>
      <c r="G69" s="98"/>
      <c r="H69" s="106" t="str">
        <f aca="true" t="shared" si="3" ref="H69:H77">IF(E69&gt;0,((E69/D69)*G69)*F69,"-    €")</f>
        <v>-    €</v>
      </c>
    </row>
    <row r="70" spans="1:8" ht="13.5" customHeight="1">
      <c r="A70" s="222"/>
      <c r="B70" s="223"/>
      <c r="C70" s="93"/>
      <c r="D70" s="93"/>
      <c r="E70" s="94">
        <v>0</v>
      </c>
      <c r="F70" s="97"/>
      <c r="G70" s="98"/>
      <c r="H70" s="106" t="str">
        <f t="shared" si="3"/>
        <v>-    €</v>
      </c>
    </row>
    <row r="71" spans="1:8" ht="13.5" customHeight="1">
      <c r="A71" s="222"/>
      <c r="B71" s="223"/>
      <c r="C71" s="93"/>
      <c r="D71" s="93"/>
      <c r="E71" s="94">
        <v>0</v>
      </c>
      <c r="F71" s="97"/>
      <c r="G71" s="98"/>
      <c r="H71" s="106" t="str">
        <f t="shared" si="3"/>
        <v>-    €</v>
      </c>
    </row>
    <row r="72" spans="1:8" ht="13.5" customHeight="1">
      <c r="A72" s="222"/>
      <c r="B72" s="223"/>
      <c r="C72" s="93"/>
      <c r="D72" s="93"/>
      <c r="E72" s="94">
        <v>0</v>
      </c>
      <c r="F72" s="97"/>
      <c r="G72" s="98"/>
      <c r="H72" s="106" t="str">
        <f t="shared" si="3"/>
        <v>-    €</v>
      </c>
    </row>
    <row r="73" spans="1:8" ht="13.5" customHeight="1">
      <c r="A73" s="222"/>
      <c r="B73" s="223"/>
      <c r="C73" s="93"/>
      <c r="D73" s="93"/>
      <c r="E73" s="94">
        <v>0</v>
      </c>
      <c r="F73" s="97"/>
      <c r="G73" s="98"/>
      <c r="H73" s="106" t="str">
        <f t="shared" si="3"/>
        <v>-    €</v>
      </c>
    </row>
    <row r="74" spans="1:8" ht="13.5" customHeight="1">
      <c r="A74" s="222"/>
      <c r="B74" s="223"/>
      <c r="C74" s="93"/>
      <c r="D74" s="93"/>
      <c r="E74" s="94">
        <v>0</v>
      </c>
      <c r="F74" s="97"/>
      <c r="G74" s="98"/>
      <c r="H74" s="106" t="str">
        <f t="shared" si="3"/>
        <v>-    €</v>
      </c>
    </row>
    <row r="75" spans="1:8" ht="13.5" customHeight="1">
      <c r="A75" s="222"/>
      <c r="B75" s="223"/>
      <c r="C75" s="93"/>
      <c r="D75" s="93"/>
      <c r="E75" s="94">
        <v>0</v>
      </c>
      <c r="F75" s="97"/>
      <c r="G75" s="98"/>
      <c r="H75" s="106" t="str">
        <f t="shared" si="3"/>
        <v>-    €</v>
      </c>
    </row>
    <row r="76" spans="1:8" ht="13.5" customHeight="1">
      <c r="A76" s="222"/>
      <c r="B76" s="223"/>
      <c r="C76" s="93"/>
      <c r="D76" s="93"/>
      <c r="E76" s="94">
        <v>0</v>
      </c>
      <c r="F76" s="97"/>
      <c r="G76" s="98"/>
      <c r="H76" s="106" t="str">
        <f t="shared" si="3"/>
        <v>-    €</v>
      </c>
    </row>
    <row r="77" spans="1:8" ht="13.5" customHeight="1">
      <c r="A77" s="222"/>
      <c r="B77" s="223"/>
      <c r="C77" s="93"/>
      <c r="D77" s="93"/>
      <c r="E77" s="94">
        <v>0</v>
      </c>
      <c r="F77" s="97"/>
      <c r="G77" s="98"/>
      <c r="H77" s="106" t="str">
        <f t="shared" si="3"/>
        <v>-    €</v>
      </c>
    </row>
    <row r="78" spans="1:8" ht="13.5" customHeight="1">
      <c r="A78" s="108" t="s">
        <v>24</v>
      </c>
      <c r="B78" s="216" t="str">
        <f>B64</f>
        <v>20DD</v>
      </c>
      <c r="C78" s="217"/>
      <c r="D78" s="217"/>
      <c r="E78" s="217"/>
      <c r="F78" s="217"/>
      <c r="G78" s="218"/>
      <c r="H78" s="107">
        <f>SUM(H68:H77)</f>
        <v>0</v>
      </c>
    </row>
    <row r="79" spans="1:8" ht="13.5" customHeight="1" thickBot="1">
      <c r="A79" s="103"/>
      <c r="B79" s="103"/>
      <c r="C79" s="103"/>
      <c r="D79" s="103"/>
      <c r="E79" s="103"/>
      <c r="F79" s="103"/>
      <c r="G79" s="103"/>
      <c r="H79" s="104"/>
    </row>
    <row r="80" spans="1:8" ht="13.5" customHeight="1" thickBot="1">
      <c r="A80" s="105" t="s">
        <v>23</v>
      </c>
      <c r="B80" s="210" t="s">
        <v>93</v>
      </c>
      <c r="C80" s="211"/>
      <c r="D80" s="211"/>
      <c r="E80" s="211"/>
      <c r="F80" s="211"/>
      <c r="G80" s="211"/>
      <c r="H80" s="212"/>
    </row>
    <row r="81" spans="1:8" ht="13.5" customHeight="1">
      <c r="A81" s="232" t="s">
        <v>83</v>
      </c>
      <c r="B81" s="233"/>
      <c r="C81" s="221" t="s">
        <v>94</v>
      </c>
      <c r="D81" s="221" t="s">
        <v>95</v>
      </c>
      <c r="E81" s="219" t="s">
        <v>99</v>
      </c>
      <c r="F81" s="219" t="s">
        <v>44</v>
      </c>
      <c r="G81" s="208" t="s">
        <v>45</v>
      </c>
      <c r="H81" s="206" t="s">
        <v>46</v>
      </c>
    </row>
    <row r="82" spans="1:8" ht="13.5" customHeight="1">
      <c r="A82" s="208"/>
      <c r="B82" s="234"/>
      <c r="C82" s="219"/>
      <c r="D82" s="219"/>
      <c r="E82" s="219"/>
      <c r="F82" s="219"/>
      <c r="G82" s="208"/>
      <c r="H82" s="206"/>
    </row>
    <row r="83" spans="1:8" ht="13.5" customHeight="1">
      <c r="A83" s="209"/>
      <c r="B83" s="235"/>
      <c r="C83" s="220"/>
      <c r="D83" s="220"/>
      <c r="E83" s="220"/>
      <c r="F83" s="220"/>
      <c r="G83" s="209"/>
      <c r="H83" s="207"/>
    </row>
    <row r="84" spans="1:8" ht="13.5" customHeight="1">
      <c r="A84" s="222"/>
      <c r="B84" s="223"/>
      <c r="C84" s="93"/>
      <c r="D84" s="93"/>
      <c r="E84" s="94">
        <v>0</v>
      </c>
      <c r="F84" s="95"/>
      <c r="G84" s="96"/>
      <c r="H84" s="106" t="str">
        <f>IF(E84&gt;0,((E84/D84)*G84)*F84,"-    €")</f>
        <v>-    €</v>
      </c>
    </row>
    <row r="85" spans="1:8" ht="13.5" customHeight="1">
      <c r="A85" s="222"/>
      <c r="B85" s="223"/>
      <c r="C85" s="93"/>
      <c r="D85" s="93"/>
      <c r="E85" s="94">
        <v>0</v>
      </c>
      <c r="F85" s="97"/>
      <c r="G85" s="98"/>
      <c r="H85" s="106" t="str">
        <f aca="true" t="shared" si="4" ref="H85:H93">IF(E85&gt;0,((E85/D85)*G85)*F85,"-    €")</f>
        <v>-    €</v>
      </c>
    </row>
    <row r="86" spans="1:8" ht="13.5" customHeight="1">
      <c r="A86" s="222"/>
      <c r="B86" s="223"/>
      <c r="C86" s="93"/>
      <c r="D86" s="93"/>
      <c r="E86" s="94">
        <v>0</v>
      </c>
      <c r="F86" s="97"/>
      <c r="G86" s="98"/>
      <c r="H86" s="106" t="str">
        <f t="shared" si="4"/>
        <v>-    €</v>
      </c>
    </row>
    <row r="87" spans="1:8" ht="13.5" customHeight="1">
      <c r="A87" s="222"/>
      <c r="B87" s="223"/>
      <c r="C87" s="93"/>
      <c r="D87" s="93"/>
      <c r="E87" s="94">
        <v>0</v>
      </c>
      <c r="F87" s="97"/>
      <c r="G87" s="98"/>
      <c r="H87" s="106" t="str">
        <f t="shared" si="4"/>
        <v>-    €</v>
      </c>
    </row>
    <row r="88" spans="1:8" ht="13.5" customHeight="1">
      <c r="A88" s="222"/>
      <c r="B88" s="223"/>
      <c r="C88" s="93"/>
      <c r="D88" s="93"/>
      <c r="E88" s="94">
        <v>0</v>
      </c>
      <c r="F88" s="97"/>
      <c r="G88" s="98"/>
      <c r="H88" s="106" t="str">
        <f t="shared" si="4"/>
        <v>-    €</v>
      </c>
    </row>
    <row r="89" spans="1:8" ht="13.5" customHeight="1">
      <c r="A89" s="222"/>
      <c r="B89" s="223"/>
      <c r="C89" s="93"/>
      <c r="D89" s="93"/>
      <c r="E89" s="94">
        <v>0</v>
      </c>
      <c r="F89" s="97"/>
      <c r="G89" s="98"/>
      <c r="H89" s="106" t="str">
        <f t="shared" si="4"/>
        <v>-    €</v>
      </c>
    </row>
    <row r="90" spans="1:8" ht="13.5" customHeight="1">
      <c r="A90" s="222"/>
      <c r="B90" s="223"/>
      <c r="C90" s="93"/>
      <c r="D90" s="93"/>
      <c r="E90" s="94">
        <v>0</v>
      </c>
      <c r="F90" s="97"/>
      <c r="G90" s="98"/>
      <c r="H90" s="106" t="str">
        <f t="shared" si="4"/>
        <v>-    €</v>
      </c>
    </row>
    <row r="91" spans="1:8" ht="13.5" customHeight="1">
      <c r="A91" s="222"/>
      <c r="B91" s="223"/>
      <c r="C91" s="93"/>
      <c r="D91" s="93"/>
      <c r="E91" s="94">
        <v>0</v>
      </c>
      <c r="F91" s="97"/>
      <c r="G91" s="98"/>
      <c r="H91" s="106" t="str">
        <f t="shared" si="4"/>
        <v>-    €</v>
      </c>
    </row>
    <row r="92" spans="1:8" ht="13.5" customHeight="1">
      <c r="A92" s="222"/>
      <c r="B92" s="223"/>
      <c r="C92" s="93"/>
      <c r="D92" s="93"/>
      <c r="E92" s="94">
        <v>0</v>
      </c>
      <c r="F92" s="97"/>
      <c r="G92" s="98"/>
      <c r="H92" s="106" t="str">
        <f t="shared" si="4"/>
        <v>-    €</v>
      </c>
    </row>
    <row r="93" spans="1:8" ht="13.5" customHeight="1">
      <c r="A93" s="222"/>
      <c r="B93" s="223"/>
      <c r="C93" s="93"/>
      <c r="D93" s="93"/>
      <c r="E93" s="94">
        <v>0</v>
      </c>
      <c r="F93" s="97"/>
      <c r="G93" s="98"/>
      <c r="H93" s="106" t="str">
        <f t="shared" si="4"/>
        <v>-    €</v>
      </c>
    </row>
    <row r="94" spans="1:8" ht="13.5" customHeight="1">
      <c r="A94" s="108" t="s">
        <v>24</v>
      </c>
      <c r="B94" s="216" t="str">
        <f>B80</f>
        <v>20EE</v>
      </c>
      <c r="C94" s="217"/>
      <c r="D94" s="217"/>
      <c r="E94" s="217"/>
      <c r="F94" s="217"/>
      <c r="G94" s="218"/>
      <c r="H94" s="107">
        <f>SUM(H84:H93)</f>
        <v>0</v>
      </c>
    </row>
    <row r="95" spans="1:9" ht="13.5" customHeight="1">
      <c r="A95" s="131"/>
      <c r="B95" s="132"/>
      <c r="C95" s="132"/>
      <c r="D95" s="132"/>
      <c r="E95" s="132"/>
      <c r="F95" s="132"/>
      <c r="G95" s="132"/>
      <c r="H95" s="133"/>
      <c r="I95" s="134"/>
    </row>
    <row r="96" spans="1:8" ht="12">
      <c r="A96" s="23" t="s">
        <v>98</v>
      </c>
      <c r="B96" s="23"/>
      <c r="C96" s="23"/>
      <c r="D96" s="23"/>
      <c r="E96" s="23"/>
      <c r="F96" s="23"/>
      <c r="G96" s="23"/>
      <c r="H96" s="100"/>
    </row>
  </sheetData>
  <sheetProtection sheet="1" selectLockedCells="1"/>
  <mergeCells count="103">
    <mergeCell ref="A92:B92"/>
    <mergeCell ref="A93:B93"/>
    <mergeCell ref="A74:B74"/>
    <mergeCell ref="A75:B75"/>
    <mergeCell ref="A76:B76"/>
    <mergeCell ref="A77:B77"/>
    <mergeCell ref="A81:B83"/>
    <mergeCell ref="A54:B54"/>
    <mergeCell ref="A89:B89"/>
    <mergeCell ref="A90:B90"/>
    <mergeCell ref="A91:B91"/>
    <mergeCell ref="A85:B85"/>
    <mergeCell ref="A86:B86"/>
    <mergeCell ref="A87:B87"/>
    <mergeCell ref="A88:B88"/>
    <mergeCell ref="A61:B61"/>
    <mergeCell ref="A45:B45"/>
    <mergeCell ref="C81:C83"/>
    <mergeCell ref="C49:C51"/>
    <mergeCell ref="A56:B56"/>
    <mergeCell ref="A57:B57"/>
    <mergeCell ref="A58:B58"/>
    <mergeCell ref="A59:B59"/>
    <mergeCell ref="A60:B60"/>
    <mergeCell ref="A52:B52"/>
    <mergeCell ref="A53:B53"/>
    <mergeCell ref="A37:B37"/>
    <mergeCell ref="A38:B38"/>
    <mergeCell ref="A39:B39"/>
    <mergeCell ref="A55:B55"/>
    <mergeCell ref="A49:B51"/>
    <mergeCell ref="A40:B40"/>
    <mergeCell ref="A41:B41"/>
    <mergeCell ref="A42:B42"/>
    <mergeCell ref="A43:B43"/>
    <mergeCell ref="A44:B44"/>
    <mergeCell ref="A29:B29"/>
    <mergeCell ref="A17:B19"/>
    <mergeCell ref="A20:B20"/>
    <mergeCell ref="A21:B21"/>
    <mergeCell ref="A22:B22"/>
    <mergeCell ref="A23:B23"/>
    <mergeCell ref="A24:B24"/>
    <mergeCell ref="A13:H13"/>
    <mergeCell ref="A14:H14"/>
    <mergeCell ref="B80:H80"/>
    <mergeCell ref="B78:G78"/>
    <mergeCell ref="A84:B84"/>
    <mergeCell ref="F81:F83"/>
    <mergeCell ref="E81:E83"/>
    <mergeCell ref="A70:B70"/>
    <mergeCell ref="A71:B71"/>
    <mergeCell ref="C17:C19"/>
    <mergeCell ref="H81:H83"/>
    <mergeCell ref="G81:G83"/>
    <mergeCell ref="A72:B72"/>
    <mergeCell ref="A73:B73"/>
    <mergeCell ref="A65:B67"/>
    <mergeCell ref="C65:C67"/>
    <mergeCell ref="A68:B68"/>
    <mergeCell ref="A69:B69"/>
    <mergeCell ref="G65:G67"/>
    <mergeCell ref="H65:H67"/>
    <mergeCell ref="G49:G51"/>
    <mergeCell ref="H49:H51"/>
    <mergeCell ref="B32:H32"/>
    <mergeCell ref="A25:B25"/>
    <mergeCell ref="A26:B26"/>
    <mergeCell ref="A27:B27"/>
    <mergeCell ref="A28:B28"/>
    <mergeCell ref="G33:G35"/>
    <mergeCell ref="H33:H35"/>
    <mergeCell ref="A33:B35"/>
    <mergeCell ref="F33:F35"/>
    <mergeCell ref="A36:B36"/>
    <mergeCell ref="B5:H5"/>
    <mergeCell ref="A10:H10"/>
    <mergeCell ref="A11:H11"/>
    <mergeCell ref="E17:E19"/>
    <mergeCell ref="F17:F19"/>
    <mergeCell ref="C33:C35"/>
    <mergeCell ref="B30:G30"/>
    <mergeCell ref="A12:H12"/>
    <mergeCell ref="D17:D19"/>
    <mergeCell ref="D33:D35"/>
    <mergeCell ref="D49:D51"/>
    <mergeCell ref="D65:D67"/>
    <mergeCell ref="D81:D83"/>
    <mergeCell ref="E33:E35"/>
    <mergeCell ref="B46:G46"/>
    <mergeCell ref="B48:H48"/>
    <mergeCell ref="E49:E51"/>
    <mergeCell ref="F49:F51"/>
    <mergeCell ref="A1:H3"/>
    <mergeCell ref="H17:H19"/>
    <mergeCell ref="G17:G19"/>
    <mergeCell ref="B16:H16"/>
    <mergeCell ref="B6:H6"/>
    <mergeCell ref="B94:G94"/>
    <mergeCell ref="B62:G62"/>
    <mergeCell ref="B64:H64"/>
    <mergeCell ref="E65:E67"/>
    <mergeCell ref="F65:F67"/>
  </mergeCells>
  <printOptions/>
  <pageMargins left="0.7086614173228347" right="0.5118110236220472" top="0.7874015748031497" bottom="0.7874015748031497" header="0.31496062992125984" footer="0.31496062992125984"/>
  <pageSetup fitToHeight="0" fitToWidth="0" horizontalDpi="600" verticalDpi="600" orientation="portrait" paperSize="9" scale="70" r:id="rId1"/>
  <headerFooter>
    <oddFooter>&amp;RV II.2</oddFooter>
  </headerFooter>
  <rowBreaks count="1" manualBreakCount="1">
    <brk id="62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F94"/>
  <sheetViews>
    <sheetView showGridLines="0" workbookViewId="0" topLeftCell="A1">
      <selection activeCell="A10" sqref="A10:G10"/>
    </sheetView>
  </sheetViews>
  <sheetFormatPr defaultColWidth="11.421875" defaultRowHeight="12.75"/>
  <cols>
    <col min="1" max="1" width="30.00390625" style="7" customWidth="1"/>
    <col min="2" max="2" width="31.7109375" style="7" customWidth="1"/>
    <col min="3" max="5" width="15.7109375" style="7" customWidth="1"/>
    <col min="6" max="6" width="13.421875" style="7" customWidth="1"/>
    <col min="7" max="7" width="8.28125" style="7" customWidth="1"/>
    <col min="8" max="16384" width="11.421875" style="7" customWidth="1"/>
  </cols>
  <sheetData>
    <row r="1" spans="1:7" ht="18" customHeight="1">
      <c r="A1" s="197" t="s">
        <v>48</v>
      </c>
      <c r="B1" s="198"/>
      <c r="C1" s="198"/>
      <c r="D1" s="198"/>
      <c r="E1" s="198"/>
      <c r="F1" s="198"/>
      <c r="G1" s="199"/>
    </row>
    <row r="2" spans="1:32" ht="15" customHeight="1">
      <c r="A2" s="200"/>
      <c r="B2" s="201"/>
      <c r="C2" s="201"/>
      <c r="D2" s="201"/>
      <c r="E2" s="201"/>
      <c r="F2" s="201"/>
      <c r="G2" s="202"/>
      <c r="AF2" s="9"/>
    </row>
    <row r="3" spans="1:7" ht="8.25" customHeight="1" thickBot="1">
      <c r="A3" s="203"/>
      <c r="B3" s="204"/>
      <c r="C3" s="204"/>
      <c r="D3" s="204"/>
      <c r="E3" s="204"/>
      <c r="F3" s="204"/>
      <c r="G3" s="205"/>
    </row>
    <row r="4" spans="1:7" ht="12">
      <c r="A4" s="23"/>
      <c r="B4" s="23"/>
      <c r="C4" s="23"/>
      <c r="D4" s="23"/>
      <c r="E4" s="23"/>
      <c r="F4" s="23"/>
      <c r="G4" s="23"/>
    </row>
    <row r="5" spans="1:7" s="91" customFormat="1" ht="32.25" customHeight="1">
      <c r="A5" s="101" t="s">
        <v>4</v>
      </c>
      <c r="B5" s="224">
        <f>+'Deckblatt (Übersicht)'!B5</f>
        <v>0</v>
      </c>
      <c r="C5" s="225"/>
      <c r="D5" s="225"/>
      <c r="E5" s="225"/>
      <c r="F5" s="225"/>
      <c r="G5" s="226"/>
    </row>
    <row r="6" spans="1:7" s="92" customFormat="1" ht="28.5" customHeight="1">
      <c r="A6" s="101" t="s">
        <v>11</v>
      </c>
      <c r="B6" s="213">
        <f>+'Deckblatt (Übersicht)'!B12</f>
        <v>0</v>
      </c>
      <c r="C6" s="214"/>
      <c r="D6" s="214"/>
      <c r="E6" s="214"/>
      <c r="F6" s="214"/>
      <c r="G6" s="215"/>
    </row>
    <row r="7" spans="1:7" s="92" customFormat="1" ht="13.5">
      <c r="A7" s="102" t="s">
        <v>20</v>
      </c>
      <c r="B7" s="2"/>
      <c r="C7" s="4" t="str">
        <f>+'Neu einzustellendes Personal'!C7</f>
        <v>TT.MM.JJJJ</v>
      </c>
      <c r="D7" s="2" t="s">
        <v>12</v>
      </c>
      <c r="E7" s="4" t="str">
        <f>+'Neu einzustellendes Personal'!F7</f>
        <v>TT.MM.JJJJ</v>
      </c>
      <c r="F7" s="5" t="s">
        <v>21</v>
      </c>
      <c r="G7" s="16">
        <f>+'Neu einzustellendes Personal'!H7</f>
        <v>0</v>
      </c>
    </row>
    <row r="8" spans="1:7" s="92" customFormat="1" ht="13.5">
      <c r="A8" s="102"/>
      <c r="B8" s="112"/>
      <c r="C8" s="112"/>
      <c r="D8" s="112"/>
      <c r="E8" s="71"/>
      <c r="F8" s="113"/>
      <c r="G8" s="113"/>
    </row>
    <row r="9" spans="1:7" s="92" customFormat="1" ht="13.5" customHeight="1" thickBot="1">
      <c r="A9" s="102" t="s">
        <v>49</v>
      </c>
      <c r="B9" s="102"/>
      <c r="C9" s="2"/>
      <c r="D9" s="2"/>
      <c r="E9" s="2"/>
      <c r="F9" s="2"/>
      <c r="G9" s="2"/>
    </row>
    <row r="10" spans="1:7" s="92" customFormat="1" ht="13.5" customHeight="1">
      <c r="A10" s="227"/>
      <c r="B10" s="228"/>
      <c r="C10" s="228"/>
      <c r="D10" s="228"/>
      <c r="E10" s="228"/>
      <c r="F10" s="228"/>
      <c r="G10" s="229"/>
    </row>
    <row r="11" spans="1:7" s="92" customFormat="1" ht="13.5" customHeight="1">
      <c r="A11" s="230"/>
      <c r="B11" s="169"/>
      <c r="C11" s="169"/>
      <c r="D11" s="169"/>
      <c r="E11" s="169"/>
      <c r="F11" s="169"/>
      <c r="G11" s="231"/>
    </row>
    <row r="12" spans="1:7" s="92" customFormat="1" ht="13.5" customHeight="1">
      <c r="A12" s="230"/>
      <c r="B12" s="169"/>
      <c r="C12" s="169"/>
      <c r="D12" s="169"/>
      <c r="E12" s="169"/>
      <c r="F12" s="169"/>
      <c r="G12" s="231"/>
    </row>
    <row r="13" spans="1:7" s="92" customFormat="1" ht="13.5" customHeight="1">
      <c r="A13" s="230"/>
      <c r="B13" s="169"/>
      <c r="C13" s="169"/>
      <c r="D13" s="169"/>
      <c r="E13" s="169"/>
      <c r="F13" s="169"/>
      <c r="G13" s="231"/>
    </row>
    <row r="14" spans="1:7" s="92" customFormat="1" ht="13.5" customHeight="1" thickBot="1">
      <c r="A14" s="236"/>
      <c r="B14" s="237"/>
      <c r="C14" s="237"/>
      <c r="D14" s="237"/>
      <c r="E14" s="237"/>
      <c r="F14" s="237"/>
      <c r="G14" s="238"/>
    </row>
    <row r="15" spans="1:7" s="92" customFormat="1" ht="13.5" customHeight="1" thickBot="1">
      <c r="A15" s="114"/>
      <c r="B15" s="114"/>
      <c r="C15" s="114"/>
      <c r="D15" s="114"/>
      <c r="E15" s="114"/>
      <c r="F15" s="114"/>
      <c r="G15" s="114"/>
    </row>
    <row r="16" spans="1:7" s="92" customFormat="1" ht="13.5" customHeight="1" thickBot="1">
      <c r="A16" s="116" t="s">
        <v>25</v>
      </c>
      <c r="B16" s="239" t="str">
        <f>+'Neu einzustellendes Personal'!$B$16</f>
        <v>20AA</v>
      </c>
      <c r="C16" s="240"/>
      <c r="D16" s="240"/>
      <c r="E16" s="240"/>
      <c r="F16" s="240"/>
      <c r="G16" s="241"/>
    </row>
    <row r="17" spans="1:7" s="92" customFormat="1" ht="13.5" customHeight="1">
      <c r="A17" s="248" t="s">
        <v>84</v>
      </c>
      <c r="B17" s="249"/>
      <c r="C17" s="232" t="s">
        <v>52</v>
      </c>
      <c r="D17" s="221" t="s">
        <v>51</v>
      </c>
      <c r="E17" s="221" t="s">
        <v>53</v>
      </c>
      <c r="F17" s="242" t="s">
        <v>85</v>
      </c>
      <c r="G17" s="243"/>
    </row>
    <row r="18" spans="1:7" s="92" customFormat="1" ht="13.5" customHeight="1">
      <c r="A18" s="250"/>
      <c r="B18" s="251"/>
      <c r="C18" s="208"/>
      <c r="D18" s="219"/>
      <c r="E18" s="219" t="s">
        <v>1</v>
      </c>
      <c r="F18" s="244"/>
      <c r="G18" s="245"/>
    </row>
    <row r="19" spans="1:7" s="92" customFormat="1" ht="13.5" customHeight="1">
      <c r="A19" s="252"/>
      <c r="B19" s="253"/>
      <c r="C19" s="209"/>
      <c r="D19" s="220"/>
      <c r="E19" s="220" t="s">
        <v>2</v>
      </c>
      <c r="F19" s="244"/>
      <c r="G19" s="245"/>
    </row>
    <row r="20" spans="1:7" s="92" customFormat="1" ht="13.5" customHeight="1">
      <c r="A20" s="222"/>
      <c r="B20" s="223"/>
      <c r="C20" s="109">
        <v>0</v>
      </c>
      <c r="D20" s="110"/>
      <c r="E20" s="110"/>
      <c r="F20" s="246">
        <f>D20*E20*C20</f>
        <v>0</v>
      </c>
      <c r="G20" s="247"/>
    </row>
    <row r="21" spans="1:7" s="92" customFormat="1" ht="13.5" customHeight="1">
      <c r="A21" s="222"/>
      <c r="B21" s="223"/>
      <c r="C21" s="109">
        <v>0</v>
      </c>
      <c r="D21" s="111"/>
      <c r="E21" s="111"/>
      <c r="F21" s="246">
        <f aca="true" t="shared" si="0" ref="F21:F29">D21*E21*C21</f>
        <v>0</v>
      </c>
      <c r="G21" s="247"/>
    </row>
    <row r="22" spans="1:7" s="92" customFormat="1" ht="13.5" customHeight="1">
      <c r="A22" s="222"/>
      <c r="B22" s="223"/>
      <c r="C22" s="109">
        <v>0</v>
      </c>
      <c r="D22" s="111"/>
      <c r="E22" s="111"/>
      <c r="F22" s="246">
        <f t="shared" si="0"/>
        <v>0</v>
      </c>
      <c r="G22" s="247"/>
    </row>
    <row r="23" spans="1:7" s="92" customFormat="1" ht="13.5" customHeight="1">
      <c r="A23" s="222"/>
      <c r="B23" s="223"/>
      <c r="C23" s="109">
        <v>0</v>
      </c>
      <c r="D23" s="111"/>
      <c r="E23" s="111"/>
      <c r="F23" s="246">
        <f t="shared" si="0"/>
        <v>0</v>
      </c>
      <c r="G23" s="247"/>
    </row>
    <row r="24" spans="1:7" s="92" customFormat="1" ht="13.5" customHeight="1">
      <c r="A24" s="222"/>
      <c r="B24" s="223"/>
      <c r="C24" s="109">
        <v>0</v>
      </c>
      <c r="D24" s="111"/>
      <c r="E24" s="111"/>
      <c r="F24" s="246">
        <f t="shared" si="0"/>
        <v>0</v>
      </c>
      <c r="G24" s="247"/>
    </row>
    <row r="25" spans="1:7" s="92" customFormat="1" ht="13.5" customHeight="1">
      <c r="A25" s="222"/>
      <c r="B25" s="223"/>
      <c r="C25" s="109">
        <v>0</v>
      </c>
      <c r="D25" s="111"/>
      <c r="E25" s="111"/>
      <c r="F25" s="246">
        <f t="shared" si="0"/>
        <v>0</v>
      </c>
      <c r="G25" s="247"/>
    </row>
    <row r="26" spans="1:7" s="92" customFormat="1" ht="13.5" customHeight="1">
      <c r="A26" s="222"/>
      <c r="B26" s="223"/>
      <c r="C26" s="109">
        <v>0</v>
      </c>
      <c r="D26" s="111"/>
      <c r="E26" s="111"/>
      <c r="F26" s="246">
        <f t="shared" si="0"/>
        <v>0</v>
      </c>
      <c r="G26" s="247"/>
    </row>
    <row r="27" spans="1:7" s="92" customFormat="1" ht="13.5" customHeight="1">
      <c r="A27" s="222"/>
      <c r="B27" s="223"/>
      <c r="C27" s="109">
        <v>0</v>
      </c>
      <c r="D27" s="111"/>
      <c r="E27" s="111"/>
      <c r="F27" s="246">
        <f t="shared" si="0"/>
        <v>0</v>
      </c>
      <c r="G27" s="247"/>
    </row>
    <row r="28" spans="1:7" s="92" customFormat="1" ht="13.5" customHeight="1">
      <c r="A28" s="222"/>
      <c r="B28" s="223"/>
      <c r="C28" s="109">
        <v>0</v>
      </c>
      <c r="D28" s="111"/>
      <c r="E28" s="111"/>
      <c r="F28" s="246">
        <f t="shared" si="0"/>
        <v>0</v>
      </c>
      <c r="G28" s="247"/>
    </row>
    <row r="29" spans="1:7" s="92" customFormat="1" ht="13.5" customHeight="1">
      <c r="A29" s="222"/>
      <c r="B29" s="223"/>
      <c r="C29" s="109">
        <v>0</v>
      </c>
      <c r="D29" s="111"/>
      <c r="E29" s="111"/>
      <c r="F29" s="246">
        <f t="shared" si="0"/>
        <v>0</v>
      </c>
      <c r="G29" s="247"/>
    </row>
    <row r="30" spans="1:7" s="92" customFormat="1" ht="13.5" customHeight="1" thickBot="1">
      <c r="A30" s="115" t="s">
        <v>5</v>
      </c>
      <c r="B30" s="216" t="str">
        <f>+B16</f>
        <v>20AA</v>
      </c>
      <c r="C30" s="217"/>
      <c r="D30" s="217"/>
      <c r="E30" s="217"/>
      <c r="F30" s="254">
        <f>SUM(F20:F29)</f>
        <v>0</v>
      </c>
      <c r="G30" s="255"/>
    </row>
    <row r="31" spans="1:7" s="92" customFormat="1" ht="13.5" customHeight="1" thickBot="1">
      <c r="A31" s="113"/>
      <c r="B31" s="113"/>
      <c r="C31" s="113"/>
      <c r="D31" s="113"/>
      <c r="E31" s="113"/>
      <c r="F31" s="113"/>
      <c r="G31" s="113"/>
    </row>
    <row r="32" spans="1:7" s="92" customFormat="1" ht="13.5" customHeight="1" thickBot="1">
      <c r="A32" s="116" t="s">
        <v>25</v>
      </c>
      <c r="B32" s="239" t="str">
        <f>+'Neu einzustellendes Personal'!$B$32</f>
        <v>20BB</v>
      </c>
      <c r="C32" s="240"/>
      <c r="D32" s="240"/>
      <c r="E32" s="240"/>
      <c r="F32" s="240"/>
      <c r="G32" s="241"/>
    </row>
    <row r="33" spans="1:7" s="92" customFormat="1" ht="13.5" customHeight="1">
      <c r="A33" s="248" t="s">
        <v>84</v>
      </c>
      <c r="B33" s="249"/>
      <c r="C33" s="232" t="s">
        <v>52</v>
      </c>
      <c r="D33" s="221" t="s">
        <v>51</v>
      </c>
      <c r="E33" s="221" t="s">
        <v>53</v>
      </c>
      <c r="F33" s="242" t="s">
        <v>85</v>
      </c>
      <c r="G33" s="243"/>
    </row>
    <row r="34" spans="1:7" s="92" customFormat="1" ht="13.5" customHeight="1">
      <c r="A34" s="250"/>
      <c r="B34" s="251"/>
      <c r="C34" s="208"/>
      <c r="D34" s="219"/>
      <c r="E34" s="219" t="s">
        <v>1</v>
      </c>
      <c r="F34" s="244"/>
      <c r="G34" s="245"/>
    </row>
    <row r="35" spans="1:7" s="92" customFormat="1" ht="13.5" customHeight="1">
      <c r="A35" s="252"/>
      <c r="B35" s="253"/>
      <c r="C35" s="209"/>
      <c r="D35" s="220"/>
      <c r="E35" s="220" t="s">
        <v>2</v>
      </c>
      <c r="F35" s="244"/>
      <c r="G35" s="245"/>
    </row>
    <row r="36" spans="1:7" s="92" customFormat="1" ht="13.5" customHeight="1">
      <c r="A36" s="222"/>
      <c r="B36" s="223"/>
      <c r="C36" s="109">
        <v>0</v>
      </c>
      <c r="D36" s="110"/>
      <c r="E36" s="110"/>
      <c r="F36" s="246">
        <f>D36*E36*C36</f>
        <v>0</v>
      </c>
      <c r="G36" s="247"/>
    </row>
    <row r="37" spans="1:7" s="92" customFormat="1" ht="13.5" customHeight="1">
      <c r="A37" s="222"/>
      <c r="B37" s="223"/>
      <c r="C37" s="109">
        <v>0</v>
      </c>
      <c r="D37" s="111"/>
      <c r="E37" s="111"/>
      <c r="F37" s="246">
        <f aca="true" t="shared" si="1" ref="F37:F45">D37*E37*C37</f>
        <v>0</v>
      </c>
      <c r="G37" s="247"/>
    </row>
    <row r="38" spans="1:7" s="92" customFormat="1" ht="13.5" customHeight="1">
      <c r="A38" s="222"/>
      <c r="B38" s="223"/>
      <c r="C38" s="109">
        <v>0</v>
      </c>
      <c r="D38" s="111"/>
      <c r="E38" s="111"/>
      <c r="F38" s="246">
        <f t="shared" si="1"/>
        <v>0</v>
      </c>
      <c r="G38" s="247"/>
    </row>
    <row r="39" spans="1:7" s="92" customFormat="1" ht="13.5" customHeight="1">
      <c r="A39" s="222"/>
      <c r="B39" s="223"/>
      <c r="C39" s="109">
        <v>0</v>
      </c>
      <c r="D39" s="111"/>
      <c r="E39" s="111"/>
      <c r="F39" s="246">
        <f t="shared" si="1"/>
        <v>0</v>
      </c>
      <c r="G39" s="247"/>
    </row>
    <row r="40" spans="1:7" s="92" customFormat="1" ht="13.5" customHeight="1">
      <c r="A40" s="222"/>
      <c r="B40" s="223"/>
      <c r="C40" s="109">
        <v>0</v>
      </c>
      <c r="D40" s="111"/>
      <c r="E40" s="111"/>
      <c r="F40" s="246">
        <f t="shared" si="1"/>
        <v>0</v>
      </c>
      <c r="G40" s="247"/>
    </row>
    <row r="41" spans="1:7" s="92" customFormat="1" ht="13.5" customHeight="1">
      <c r="A41" s="222"/>
      <c r="B41" s="223"/>
      <c r="C41" s="109">
        <v>0</v>
      </c>
      <c r="D41" s="111"/>
      <c r="E41" s="111"/>
      <c r="F41" s="246">
        <f t="shared" si="1"/>
        <v>0</v>
      </c>
      <c r="G41" s="247"/>
    </row>
    <row r="42" spans="1:7" s="92" customFormat="1" ht="13.5" customHeight="1">
      <c r="A42" s="222"/>
      <c r="B42" s="223"/>
      <c r="C42" s="109">
        <v>0</v>
      </c>
      <c r="D42" s="111"/>
      <c r="E42" s="111"/>
      <c r="F42" s="246">
        <f t="shared" si="1"/>
        <v>0</v>
      </c>
      <c r="G42" s="247"/>
    </row>
    <row r="43" spans="1:7" s="92" customFormat="1" ht="13.5" customHeight="1">
      <c r="A43" s="222"/>
      <c r="B43" s="223"/>
      <c r="C43" s="109">
        <v>0</v>
      </c>
      <c r="D43" s="111"/>
      <c r="E43" s="111"/>
      <c r="F43" s="246">
        <f t="shared" si="1"/>
        <v>0</v>
      </c>
      <c r="G43" s="247"/>
    </row>
    <row r="44" spans="1:7" s="92" customFormat="1" ht="13.5" customHeight="1">
      <c r="A44" s="222"/>
      <c r="B44" s="223"/>
      <c r="C44" s="109">
        <v>0</v>
      </c>
      <c r="D44" s="111"/>
      <c r="E44" s="111"/>
      <c r="F44" s="246">
        <f t="shared" si="1"/>
        <v>0</v>
      </c>
      <c r="G44" s="247"/>
    </row>
    <row r="45" spans="1:7" s="92" customFormat="1" ht="13.5" customHeight="1">
      <c r="A45" s="222"/>
      <c r="B45" s="223"/>
      <c r="C45" s="109">
        <v>0</v>
      </c>
      <c r="D45" s="111"/>
      <c r="E45" s="111"/>
      <c r="F45" s="246">
        <f t="shared" si="1"/>
        <v>0</v>
      </c>
      <c r="G45" s="247"/>
    </row>
    <row r="46" spans="1:7" s="92" customFormat="1" ht="13.5" customHeight="1" thickBot="1">
      <c r="A46" s="115" t="s">
        <v>5</v>
      </c>
      <c r="B46" s="216" t="str">
        <f>+B32</f>
        <v>20BB</v>
      </c>
      <c r="C46" s="217"/>
      <c r="D46" s="217"/>
      <c r="E46" s="217"/>
      <c r="F46" s="254">
        <f>SUM(F36:F45)</f>
        <v>0</v>
      </c>
      <c r="G46" s="255"/>
    </row>
    <row r="47" spans="1:7" s="92" customFormat="1" ht="13.5" customHeight="1" thickBot="1">
      <c r="A47" s="113"/>
      <c r="B47" s="113"/>
      <c r="C47" s="113"/>
      <c r="D47" s="113"/>
      <c r="E47" s="113"/>
      <c r="F47" s="113"/>
      <c r="G47" s="113"/>
    </row>
    <row r="48" spans="1:7" s="92" customFormat="1" ht="13.5" customHeight="1" thickBot="1">
      <c r="A48" s="116" t="s">
        <v>25</v>
      </c>
      <c r="B48" s="239" t="str">
        <f>+'Neu einzustellendes Personal'!$B$48</f>
        <v>20CC</v>
      </c>
      <c r="C48" s="240"/>
      <c r="D48" s="240"/>
      <c r="E48" s="240"/>
      <c r="F48" s="240"/>
      <c r="G48" s="241"/>
    </row>
    <row r="49" spans="1:7" s="92" customFormat="1" ht="13.5" customHeight="1">
      <c r="A49" s="248" t="s">
        <v>84</v>
      </c>
      <c r="B49" s="249"/>
      <c r="C49" s="232" t="s">
        <v>52</v>
      </c>
      <c r="D49" s="221" t="s">
        <v>51</v>
      </c>
      <c r="E49" s="221" t="s">
        <v>53</v>
      </c>
      <c r="F49" s="242" t="s">
        <v>85</v>
      </c>
      <c r="G49" s="243"/>
    </row>
    <row r="50" spans="1:7" s="92" customFormat="1" ht="13.5" customHeight="1">
      <c r="A50" s="250"/>
      <c r="B50" s="251"/>
      <c r="C50" s="208"/>
      <c r="D50" s="219"/>
      <c r="E50" s="219" t="s">
        <v>1</v>
      </c>
      <c r="F50" s="244"/>
      <c r="G50" s="245"/>
    </row>
    <row r="51" spans="1:7" s="92" customFormat="1" ht="13.5" customHeight="1">
      <c r="A51" s="252"/>
      <c r="B51" s="253"/>
      <c r="C51" s="209"/>
      <c r="D51" s="220"/>
      <c r="E51" s="220" t="s">
        <v>2</v>
      </c>
      <c r="F51" s="244"/>
      <c r="G51" s="245"/>
    </row>
    <row r="52" spans="1:7" s="92" customFormat="1" ht="13.5" customHeight="1">
      <c r="A52" s="222"/>
      <c r="B52" s="223"/>
      <c r="C52" s="109">
        <v>0</v>
      </c>
      <c r="D52" s="110"/>
      <c r="E52" s="110"/>
      <c r="F52" s="246">
        <f>D52*E52*C52</f>
        <v>0</v>
      </c>
      <c r="G52" s="247"/>
    </row>
    <row r="53" spans="1:7" s="92" customFormat="1" ht="13.5" customHeight="1">
      <c r="A53" s="222"/>
      <c r="B53" s="223"/>
      <c r="C53" s="109">
        <v>0</v>
      </c>
      <c r="D53" s="111"/>
      <c r="E53" s="111"/>
      <c r="F53" s="246">
        <f aca="true" t="shared" si="2" ref="F53:F61">D53*E53*C53</f>
        <v>0</v>
      </c>
      <c r="G53" s="247"/>
    </row>
    <row r="54" spans="1:7" s="92" customFormat="1" ht="13.5" customHeight="1">
      <c r="A54" s="222"/>
      <c r="B54" s="223"/>
      <c r="C54" s="109">
        <v>0</v>
      </c>
      <c r="D54" s="111"/>
      <c r="E54" s="111"/>
      <c r="F54" s="246">
        <f t="shared" si="2"/>
        <v>0</v>
      </c>
      <c r="G54" s="247"/>
    </row>
    <row r="55" spans="1:7" s="92" customFormat="1" ht="13.5" customHeight="1">
      <c r="A55" s="222"/>
      <c r="B55" s="223"/>
      <c r="C55" s="109">
        <v>0</v>
      </c>
      <c r="D55" s="111"/>
      <c r="E55" s="111"/>
      <c r="F55" s="246">
        <f t="shared" si="2"/>
        <v>0</v>
      </c>
      <c r="G55" s="247"/>
    </row>
    <row r="56" spans="1:7" s="92" customFormat="1" ht="13.5" customHeight="1">
      <c r="A56" s="222"/>
      <c r="B56" s="223"/>
      <c r="C56" s="109">
        <v>0</v>
      </c>
      <c r="D56" s="111"/>
      <c r="E56" s="111"/>
      <c r="F56" s="246">
        <f t="shared" si="2"/>
        <v>0</v>
      </c>
      <c r="G56" s="247"/>
    </row>
    <row r="57" spans="1:7" s="92" customFormat="1" ht="13.5" customHeight="1">
      <c r="A57" s="222"/>
      <c r="B57" s="223"/>
      <c r="C57" s="109">
        <v>0</v>
      </c>
      <c r="D57" s="111"/>
      <c r="E57" s="111"/>
      <c r="F57" s="246">
        <f t="shared" si="2"/>
        <v>0</v>
      </c>
      <c r="G57" s="247"/>
    </row>
    <row r="58" spans="1:7" s="92" customFormat="1" ht="13.5" customHeight="1">
      <c r="A58" s="222"/>
      <c r="B58" s="223"/>
      <c r="C58" s="109">
        <v>0</v>
      </c>
      <c r="D58" s="111"/>
      <c r="E58" s="111"/>
      <c r="F58" s="246">
        <f t="shared" si="2"/>
        <v>0</v>
      </c>
      <c r="G58" s="247"/>
    </row>
    <row r="59" spans="1:7" s="92" customFormat="1" ht="13.5" customHeight="1">
      <c r="A59" s="222"/>
      <c r="B59" s="223"/>
      <c r="C59" s="109">
        <v>0</v>
      </c>
      <c r="D59" s="111"/>
      <c r="E59" s="111"/>
      <c r="F59" s="246">
        <f t="shared" si="2"/>
        <v>0</v>
      </c>
      <c r="G59" s="247"/>
    </row>
    <row r="60" spans="1:7" s="92" customFormat="1" ht="13.5" customHeight="1">
      <c r="A60" s="222"/>
      <c r="B60" s="223"/>
      <c r="C60" s="109">
        <v>0</v>
      </c>
      <c r="D60" s="111"/>
      <c r="E60" s="111"/>
      <c r="F60" s="246">
        <f t="shared" si="2"/>
        <v>0</v>
      </c>
      <c r="G60" s="247"/>
    </row>
    <row r="61" spans="1:7" s="92" customFormat="1" ht="13.5" customHeight="1">
      <c r="A61" s="222"/>
      <c r="B61" s="223"/>
      <c r="C61" s="109">
        <v>0</v>
      </c>
      <c r="D61" s="111"/>
      <c r="E61" s="111"/>
      <c r="F61" s="246">
        <f t="shared" si="2"/>
        <v>0</v>
      </c>
      <c r="G61" s="247"/>
    </row>
    <row r="62" spans="1:7" ht="13.5" customHeight="1" thickBot="1">
      <c r="A62" s="115" t="s">
        <v>5</v>
      </c>
      <c r="B62" s="216" t="str">
        <f>+B48</f>
        <v>20CC</v>
      </c>
      <c r="C62" s="217"/>
      <c r="D62" s="217"/>
      <c r="E62" s="217"/>
      <c r="F62" s="254">
        <f>SUM(F52:F61)</f>
        <v>0</v>
      </c>
      <c r="G62" s="255"/>
    </row>
    <row r="63" spans="1:7" ht="13.5" customHeight="1" thickBot="1">
      <c r="A63" s="23"/>
      <c r="B63" s="23"/>
      <c r="C63" s="23"/>
      <c r="D63" s="23"/>
      <c r="E63" s="23"/>
      <c r="F63" s="23"/>
      <c r="G63" s="23"/>
    </row>
    <row r="64" spans="1:7" ht="13.5" customHeight="1" thickBot="1">
      <c r="A64" s="116" t="s">
        <v>25</v>
      </c>
      <c r="B64" s="239" t="str">
        <f>+'Neu einzustellendes Personal'!$B$64</f>
        <v>20DD</v>
      </c>
      <c r="C64" s="240"/>
      <c r="D64" s="240"/>
      <c r="E64" s="240"/>
      <c r="F64" s="240"/>
      <c r="G64" s="241"/>
    </row>
    <row r="65" spans="1:7" ht="13.5" customHeight="1">
      <c r="A65" s="248" t="s">
        <v>84</v>
      </c>
      <c r="B65" s="249"/>
      <c r="C65" s="232" t="s">
        <v>52</v>
      </c>
      <c r="D65" s="221" t="s">
        <v>51</v>
      </c>
      <c r="E65" s="221" t="s">
        <v>53</v>
      </c>
      <c r="F65" s="242" t="s">
        <v>85</v>
      </c>
      <c r="G65" s="243"/>
    </row>
    <row r="66" spans="1:7" ht="13.5" customHeight="1">
      <c r="A66" s="250"/>
      <c r="B66" s="251"/>
      <c r="C66" s="208"/>
      <c r="D66" s="219"/>
      <c r="E66" s="219" t="s">
        <v>1</v>
      </c>
      <c r="F66" s="244"/>
      <c r="G66" s="245"/>
    </row>
    <row r="67" spans="1:7" ht="13.5" customHeight="1">
      <c r="A67" s="252"/>
      <c r="B67" s="253"/>
      <c r="C67" s="209"/>
      <c r="D67" s="220"/>
      <c r="E67" s="220" t="s">
        <v>2</v>
      </c>
      <c r="F67" s="244"/>
      <c r="G67" s="245"/>
    </row>
    <row r="68" spans="1:7" ht="13.5" customHeight="1">
      <c r="A68" s="222"/>
      <c r="B68" s="223"/>
      <c r="C68" s="109">
        <v>0</v>
      </c>
      <c r="D68" s="110"/>
      <c r="E68" s="110"/>
      <c r="F68" s="246">
        <f>D68*E68*C68</f>
        <v>0</v>
      </c>
      <c r="G68" s="247"/>
    </row>
    <row r="69" spans="1:7" ht="13.5" customHeight="1">
      <c r="A69" s="222"/>
      <c r="B69" s="223"/>
      <c r="C69" s="109">
        <v>0</v>
      </c>
      <c r="D69" s="111"/>
      <c r="E69" s="111"/>
      <c r="F69" s="246">
        <f aca="true" t="shared" si="3" ref="F69:F77">D69*E69*C69</f>
        <v>0</v>
      </c>
      <c r="G69" s="247"/>
    </row>
    <row r="70" spans="1:7" ht="13.5" customHeight="1">
      <c r="A70" s="222"/>
      <c r="B70" s="223"/>
      <c r="C70" s="109">
        <v>0</v>
      </c>
      <c r="D70" s="111"/>
      <c r="E70" s="111"/>
      <c r="F70" s="246">
        <f t="shared" si="3"/>
        <v>0</v>
      </c>
      <c r="G70" s="247"/>
    </row>
    <row r="71" spans="1:7" ht="13.5" customHeight="1">
      <c r="A71" s="222"/>
      <c r="B71" s="223"/>
      <c r="C71" s="109">
        <v>0</v>
      </c>
      <c r="D71" s="111"/>
      <c r="E71" s="111"/>
      <c r="F71" s="246">
        <f t="shared" si="3"/>
        <v>0</v>
      </c>
      <c r="G71" s="247"/>
    </row>
    <row r="72" spans="1:7" ht="13.5" customHeight="1">
      <c r="A72" s="222"/>
      <c r="B72" s="223"/>
      <c r="C72" s="109">
        <v>0</v>
      </c>
      <c r="D72" s="111"/>
      <c r="E72" s="111"/>
      <c r="F72" s="246">
        <f t="shared" si="3"/>
        <v>0</v>
      </c>
      <c r="G72" s="247"/>
    </row>
    <row r="73" spans="1:7" ht="13.5" customHeight="1">
      <c r="A73" s="222"/>
      <c r="B73" s="223"/>
      <c r="C73" s="109">
        <v>0</v>
      </c>
      <c r="D73" s="111"/>
      <c r="E73" s="111"/>
      <c r="F73" s="246">
        <f t="shared" si="3"/>
        <v>0</v>
      </c>
      <c r="G73" s="247"/>
    </row>
    <row r="74" spans="1:7" ht="13.5" customHeight="1">
      <c r="A74" s="222"/>
      <c r="B74" s="223"/>
      <c r="C74" s="109">
        <v>0</v>
      </c>
      <c r="D74" s="111"/>
      <c r="E74" s="111"/>
      <c r="F74" s="246">
        <f t="shared" si="3"/>
        <v>0</v>
      </c>
      <c r="G74" s="247"/>
    </row>
    <row r="75" spans="1:7" ht="13.5" customHeight="1">
      <c r="A75" s="222"/>
      <c r="B75" s="223"/>
      <c r="C75" s="109">
        <v>0</v>
      </c>
      <c r="D75" s="111"/>
      <c r="E75" s="111"/>
      <c r="F75" s="246">
        <f t="shared" si="3"/>
        <v>0</v>
      </c>
      <c r="G75" s="247"/>
    </row>
    <row r="76" spans="1:7" ht="13.5" customHeight="1">
      <c r="A76" s="222"/>
      <c r="B76" s="223"/>
      <c r="C76" s="109">
        <v>0</v>
      </c>
      <c r="D76" s="111"/>
      <c r="E76" s="111"/>
      <c r="F76" s="246">
        <f t="shared" si="3"/>
        <v>0</v>
      </c>
      <c r="G76" s="247"/>
    </row>
    <row r="77" spans="1:7" ht="13.5" customHeight="1">
      <c r="A77" s="222"/>
      <c r="B77" s="223"/>
      <c r="C77" s="109">
        <v>0</v>
      </c>
      <c r="D77" s="111"/>
      <c r="E77" s="111"/>
      <c r="F77" s="246">
        <f t="shared" si="3"/>
        <v>0</v>
      </c>
      <c r="G77" s="247"/>
    </row>
    <row r="78" spans="1:7" ht="13.5" customHeight="1" thickBot="1">
      <c r="A78" s="115" t="s">
        <v>5</v>
      </c>
      <c r="B78" s="216" t="str">
        <f>+B64</f>
        <v>20DD</v>
      </c>
      <c r="C78" s="217"/>
      <c r="D78" s="217"/>
      <c r="E78" s="217"/>
      <c r="F78" s="254">
        <f>SUM(F68:F77)</f>
        <v>0</v>
      </c>
      <c r="G78" s="255"/>
    </row>
    <row r="79" spans="1:7" ht="13.5" customHeight="1" thickBot="1">
      <c r="A79" s="23"/>
      <c r="B79" s="23"/>
      <c r="C79" s="23"/>
      <c r="D79" s="23"/>
      <c r="E79" s="23"/>
      <c r="F79" s="23"/>
      <c r="G79" s="23"/>
    </row>
    <row r="80" spans="1:7" ht="13.5" customHeight="1" thickBot="1">
      <c r="A80" s="116" t="s">
        <v>25</v>
      </c>
      <c r="B80" s="239" t="str">
        <f>'Neu einzustellendes Personal'!$B$80</f>
        <v>20EE</v>
      </c>
      <c r="C80" s="240"/>
      <c r="D80" s="240"/>
      <c r="E80" s="240"/>
      <c r="F80" s="240"/>
      <c r="G80" s="241"/>
    </row>
    <row r="81" spans="1:7" ht="13.5" customHeight="1">
      <c r="A81" s="248" t="s">
        <v>84</v>
      </c>
      <c r="B81" s="249"/>
      <c r="C81" s="232" t="s">
        <v>52</v>
      </c>
      <c r="D81" s="221" t="s">
        <v>51</v>
      </c>
      <c r="E81" s="221" t="s">
        <v>53</v>
      </c>
      <c r="F81" s="242" t="s">
        <v>85</v>
      </c>
      <c r="G81" s="243"/>
    </row>
    <row r="82" spans="1:7" ht="13.5" customHeight="1">
      <c r="A82" s="250"/>
      <c r="B82" s="251"/>
      <c r="C82" s="208"/>
      <c r="D82" s="219"/>
      <c r="E82" s="219" t="s">
        <v>1</v>
      </c>
      <c r="F82" s="244"/>
      <c r="G82" s="245"/>
    </row>
    <row r="83" spans="1:7" ht="13.5" customHeight="1">
      <c r="A83" s="252"/>
      <c r="B83" s="253"/>
      <c r="C83" s="209"/>
      <c r="D83" s="220"/>
      <c r="E83" s="220" t="s">
        <v>2</v>
      </c>
      <c r="F83" s="244"/>
      <c r="G83" s="245"/>
    </row>
    <row r="84" spans="1:7" ht="13.5" customHeight="1">
      <c r="A84" s="222"/>
      <c r="B84" s="223"/>
      <c r="C84" s="109">
        <v>0</v>
      </c>
      <c r="D84" s="110"/>
      <c r="E84" s="110"/>
      <c r="F84" s="246">
        <f>D84*E84*C84</f>
        <v>0</v>
      </c>
      <c r="G84" s="247"/>
    </row>
    <row r="85" spans="1:7" ht="13.5" customHeight="1">
      <c r="A85" s="222"/>
      <c r="B85" s="223"/>
      <c r="C85" s="109">
        <v>0</v>
      </c>
      <c r="D85" s="111"/>
      <c r="E85" s="111"/>
      <c r="F85" s="246">
        <f aca="true" t="shared" si="4" ref="F85:F93">D85*E85*C85</f>
        <v>0</v>
      </c>
      <c r="G85" s="247"/>
    </row>
    <row r="86" spans="1:7" ht="13.5" customHeight="1">
      <c r="A86" s="222"/>
      <c r="B86" s="223"/>
      <c r="C86" s="109">
        <v>0</v>
      </c>
      <c r="D86" s="111"/>
      <c r="E86" s="111"/>
      <c r="F86" s="246">
        <f t="shared" si="4"/>
        <v>0</v>
      </c>
      <c r="G86" s="247"/>
    </row>
    <row r="87" spans="1:7" ht="13.5" customHeight="1">
      <c r="A87" s="222"/>
      <c r="B87" s="223"/>
      <c r="C87" s="109">
        <v>0</v>
      </c>
      <c r="D87" s="111"/>
      <c r="E87" s="111"/>
      <c r="F87" s="246">
        <f t="shared" si="4"/>
        <v>0</v>
      </c>
      <c r="G87" s="247"/>
    </row>
    <row r="88" spans="1:7" ht="13.5" customHeight="1">
      <c r="A88" s="222"/>
      <c r="B88" s="223"/>
      <c r="C88" s="109">
        <v>0</v>
      </c>
      <c r="D88" s="111"/>
      <c r="E88" s="111"/>
      <c r="F88" s="246">
        <f t="shared" si="4"/>
        <v>0</v>
      </c>
      <c r="G88" s="247"/>
    </row>
    <row r="89" spans="1:7" ht="13.5" customHeight="1">
      <c r="A89" s="222"/>
      <c r="B89" s="223"/>
      <c r="C89" s="109">
        <v>0</v>
      </c>
      <c r="D89" s="111"/>
      <c r="E89" s="111"/>
      <c r="F89" s="246">
        <f t="shared" si="4"/>
        <v>0</v>
      </c>
      <c r="G89" s="247"/>
    </row>
    <row r="90" spans="1:7" ht="13.5" customHeight="1">
      <c r="A90" s="222"/>
      <c r="B90" s="223"/>
      <c r="C90" s="109">
        <v>0</v>
      </c>
      <c r="D90" s="111"/>
      <c r="E90" s="111"/>
      <c r="F90" s="246">
        <f t="shared" si="4"/>
        <v>0</v>
      </c>
      <c r="G90" s="247"/>
    </row>
    <row r="91" spans="1:7" ht="13.5" customHeight="1">
      <c r="A91" s="222"/>
      <c r="B91" s="223"/>
      <c r="C91" s="109">
        <v>0</v>
      </c>
      <c r="D91" s="111"/>
      <c r="E91" s="111"/>
      <c r="F91" s="246">
        <f t="shared" si="4"/>
        <v>0</v>
      </c>
      <c r="G91" s="247"/>
    </row>
    <row r="92" spans="1:7" ht="13.5" customHeight="1">
      <c r="A92" s="222"/>
      <c r="B92" s="223"/>
      <c r="C92" s="109">
        <v>0</v>
      </c>
      <c r="D92" s="111"/>
      <c r="E92" s="111"/>
      <c r="F92" s="246">
        <f t="shared" si="4"/>
        <v>0</v>
      </c>
      <c r="G92" s="247"/>
    </row>
    <row r="93" spans="1:7" ht="13.5" customHeight="1">
      <c r="A93" s="222"/>
      <c r="B93" s="223"/>
      <c r="C93" s="109">
        <v>0</v>
      </c>
      <c r="D93" s="111"/>
      <c r="E93" s="111"/>
      <c r="F93" s="246">
        <f t="shared" si="4"/>
        <v>0</v>
      </c>
      <c r="G93" s="247"/>
    </row>
    <row r="94" spans="1:7" ht="13.5" customHeight="1" thickBot="1">
      <c r="A94" s="115" t="s">
        <v>5</v>
      </c>
      <c r="B94" s="216" t="str">
        <f>+B80</f>
        <v>20EE</v>
      </c>
      <c r="C94" s="217"/>
      <c r="D94" s="217"/>
      <c r="E94" s="217"/>
      <c r="F94" s="254">
        <f>SUM(F84:F93)</f>
        <v>0</v>
      </c>
      <c r="G94" s="255"/>
    </row>
  </sheetData>
  <sheetProtection sheet="1" selectLockedCells="1"/>
  <mergeCells count="148">
    <mergeCell ref="B94:E94"/>
    <mergeCell ref="F94:G94"/>
    <mergeCell ref="B80:G80"/>
    <mergeCell ref="B64:G64"/>
    <mergeCell ref="B48:G48"/>
    <mergeCell ref="B32:G32"/>
    <mergeCell ref="A91:B91"/>
    <mergeCell ref="F91:G91"/>
    <mergeCell ref="A92:B92"/>
    <mergeCell ref="F92:G92"/>
    <mergeCell ref="A93:B93"/>
    <mergeCell ref="F93:G93"/>
    <mergeCell ref="A88:B88"/>
    <mergeCell ref="F88:G88"/>
    <mergeCell ref="A89:B89"/>
    <mergeCell ref="F89:G89"/>
    <mergeCell ref="A90:B90"/>
    <mergeCell ref="F90:G90"/>
    <mergeCell ref="A85:B85"/>
    <mergeCell ref="F85:G85"/>
    <mergeCell ref="A86:B86"/>
    <mergeCell ref="F86:G86"/>
    <mergeCell ref="A87:B87"/>
    <mergeCell ref="F87:G87"/>
    <mergeCell ref="B78:E78"/>
    <mergeCell ref="F78:G78"/>
    <mergeCell ref="A81:B83"/>
    <mergeCell ref="F81:G83"/>
    <mergeCell ref="A84:B84"/>
    <mergeCell ref="F84:G84"/>
    <mergeCell ref="C81:C83"/>
    <mergeCell ref="D81:D83"/>
    <mergeCell ref="E81:E83"/>
    <mergeCell ref="A75:B75"/>
    <mergeCell ref="F75:G75"/>
    <mergeCell ref="A76:B76"/>
    <mergeCell ref="F76:G76"/>
    <mergeCell ref="A77:B77"/>
    <mergeCell ref="F77:G77"/>
    <mergeCell ref="A72:B72"/>
    <mergeCell ref="F72:G72"/>
    <mergeCell ref="A73:B73"/>
    <mergeCell ref="F73:G73"/>
    <mergeCell ref="A74:B74"/>
    <mergeCell ref="F74:G74"/>
    <mergeCell ref="A69:B69"/>
    <mergeCell ref="F69:G69"/>
    <mergeCell ref="A70:B70"/>
    <mergeCell ref="F70:G70"/>
    <mergeCell ref="A71:B71"/>
    <mergeCell ref="F71:G71"/>
    <mergeCell ref="B62:E62"/>
    <mergeCell ref="F62:G62"/>
    <mergeCell ref="A65:B67"/>
    <mergeCell ref="F65:G67"/>
    <mergeCell ref="A68:B68"/>
    <mergeCell ref="F68:G68"/>
    <mergeCell ref="A59:B59"/>
    <mergeCell ref="F59:G59"/>
    <mergeCell ref="A60:B60"/>
    <mergeCell ref="F60:G60"/>
    <mergeCell ref="A61:B61"/>
    <mergeCell ref="F61:G61"/>
    <mergeCell ref="A56:B56"/>
    <mergeCell ref="F56:G56"/>
    <mergeCell ref="A57:B57"/>
    <mergeCell ref="F57:G57"/>
    <mergeCell ref="A58:B58"/>
    <mergeCell ref="F58:G58"/>
    <mergeCell ref="A53:B53"/>
    <mergeCell ref="F53:G53"/>
    <mergeCell ref="A54:B54"/>
    <mergeCell ref="F54:G54"/>
    <mergeCell ref="A55:B55"/>
    <mergeCell ref="F55:G55"/>
    <mergeCell ref="B46:E46"/>
    <mergeCell ref="F46:G46"/>
    <mergeCell ref="A49:B51"/>
    <mergeCell ref="F49:G51"/>
    <mergeCell ref="A52:B52"/>
    <mergeCell ref="F52:G52"/>
    <mergeCell ref="E49:E51"/>
    <mergeCell ref="A43:B43"/>
    <mergeCell ref="F43:G43"/>
    <mergeCell ref="A44:B44"/>
    <mergeCell ref="F44:G44"/>
    <mergeCell ref="A45:B45"/>
    <mergeCell ref="F45:G45"/>
    <mergeCell ref="F39:G39"/>
    <mergeCell ref="A40:B40"/>
    <mergeCell ref="F40:G40"/>
    <mergeCell ref="A41:B41"/>
    <mergeCell ref="F41:G41"/>
    <mergeCell ref="A42:B42"/>
    <mergeCell ref="F42:G42"/>
    <mergeCell ref="A39:B39"/>
    <mergeCell ref="F30:G30"/>
    <mergeCell ref="A33:B35"/>
    <mergeCell ref="F33:G35"/>
    <mergeCell ref="F36:G36"/>
    <mergeCell ref="F37:G37"/>
    <mergeCell ref="F38:G38"/>
    <mergeCell ref="A36:B36"/>
    <mergeCell ref="A37:B37"/>
    <mergeCell ref="A38:B38"/>
    <mergeCell ref="B30:E30"/>
    <mergeCell ref="F24:G24"/>
    <mergeCell ref="F25:G25"/>
    <mergeCell ref="F26:G26"/>
    <mergeCell ref="F27:G27"/>
    <mergeCell ref="F28:G28"/>
    <mergeCell ref="F29:G29"/>
    <mergeCell ref="B16:G16"/>
    <mergeCell ref="F17:G19"/>
    <mergeCell ref="F20:G20"/>
    <mergeCell ref="F21:G21"/>
    <mergeCell ref="F22:G22"/>
    <mergeCell ref="F23:G23"/>
    <mergeCell ref="A17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11:G11"/>
    <mergeCell ref="A12:G12"/>
    <mergeCell ref="A13:G13"/>
    <mergeCell ref="A14:G14"/>
    <mergeCell ref="C65:C67"/>
    <mergeCell ref="D65:D67"/>
    <mergeCell ref="E65:E67"/>
    <mergeCell ref="C49:C51"/>
    <mergeCell ref="D49:D51"/>
    <mergeCell ref="A29:B29"/>
    <mergeCell ref="C33:C35"/>
    <mergeCell ref="D33:D35"/>
    <mergeCell ref="E33:E35"/>
    <mergeCell ref="A1:G3"/>
    <mergeCell ref="B5:G5"/>
    <mergeCell ref="B6:G6"/>
    <mergeCell ref="C17:C19"/>
    <mergeCell ref="D17:D19"/>
    <mergeCell ref="E17:E19"/>
    <mergeCell ref="A10:G10"/>
  </mergeCells>
  <printOptions/>
  <pageMargins left="0.7086614173228347" right="0.5118110236220472" top="0.7874015748031497" bottom="0.7874015748031497" header="0.31496062992125984" footer="0.31496062992125984"/>
  <pageSetup fitToHeight="0" fitToWidth="0" horizontalDpi="600" verticalDpi="600" orientation="portrait" paperSize="9" scale="70" r:id="rId1"/>
  <headerFooter>
    <oddFooter>&amp;RV II.2</oddFooter>
  </headerFooter>
  <rowBreaks count="1" manualBreakCount="1">
    <brk id="62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G94"/>
  <sheetViews>
    <sheetView showGridLines="0" workbookViewId="0" topLeftCell="A1">
      <selection activeCell="A10" sqref="A10:H10"/>
    </sheetView>
  </sheetViews>
  <sheetFormatPr defaultColWidth="11.421875" defaultRowHeight="12.75"/>
  <cols>
    <col min="1" max="1" width="8.140625" style="7" customWidth="1"/>
    <col min="2" max="2" width="14.421875" style="7" customWidth="1"/>
    <col min="3" max="3" width="21.00390625" style="7" customWidth="1"/>
    <col min="4" max="4" width="18.7109375" style="7" customWidth="1"/>
    <col min="5" max="5" width="13.7109375" style="7" bestFit="1" customWidth="1"/>
    <col min="6" max="6" width="18.57421875" style="7" customWidth="1"/>
    <col min="7" max="7" width="14.57421875" style="7" customWidth="1"/>
    <col min="8" max="8" width="21.7109375" style="7" customWidth="1"/>
    <col min="9" max="16384" width="11.421875" style="7" customWidth="1"/>
  </cols>
  <sheetData>
    <row r="1" spans="1:8" ht="18" customHeight="1">
      <c r="A1" s="197" t="s">
        <v>28</v>
      </c>
      <c r="B1" s="198"/>
      <c r="C1" s="198"/>
      <c r="D1" s="198"/>
      <c r="E1" s="198"/>
      <c r="F1" s="198"/>
      <c r="G1" s="198"/>
      <c r="H1" s="199"/>
    </row>
    <row r="2" spans="1:33" ht="15" customHeight="1">
      <c r="A2" s="200"/>
      <c r="B2" s="201"/>
      <c r="C2" s="201"/>
      <c r="D2" s="201"/>
      <c r="E2" s="201"/>
      <c r="F2" s="201"/>
      <c r="G2" s="201"/>
      <c r="H2" s="202"/>
      <c r="AG2" s="9"/>
    </row>
    <row r="3" spans="1:8" ht="9.75" customHeight="1" thickBot="1">
      <c r="A3" s="203"/>
      <c r="B3" s="204"/>
      <c r="C3" s="204"/>
      <c r="D3" s="204"/>
      <c r="E3" s="204"/>
      <c r="F3" s="204"/>
      <c r="G3" s="204"/>
      <c r="H3" s="205"/>
    </row>
    <row r="4" spans="1:8" ht="12">
      <c r="A4" s="23"/>
      <c r="B4" s="23"/>
      <c r="C4" s="23"/>
      <c r="D4" s="23"/>
      <c r="E4" s="23"/>
      <c r="F4" s="23"/>
      <c r="G4" s="23"/>
      <c r="H4" s="23"/>
    </row>
    <row r="5" spans="1:8" s="91" customFormat="1" ht="32.25" customHeight="1">
      <c r="A5" s="101" t="s">
        <v>4</v>
      </c>
      <c r="B5" s="101"/>
      <c r="C5" s="224">
        <f>+'Deckblatt (Übersicht)'!B5</f>
        <v>0</v>
      </c>
      <c r="D5" s="225"/>
      <c r="E5" s="225"/>
      <c r="F5" s="225"/>
      <c r="G5" s="225"/>
      <c r="H5" s="226"/>
    </row>
    <row r="6" spans="1:8" s="92" customFormat="1" ht="28.5" customHeight="1">
      <c r="A6" s="101" t="s">
        <v>11</v>
      </c>
      <c r="B6" s="101"/>
      <c r="C6" s="213">
        <f>+'Deckblatt (Übersicht)'!B12</f>
        <v>0</v>
      </c>
      <c r="D6" s="214"/>
      <c r="E6" s="214"/>
      <c r="F6" s="214"/>
      <c r="G6" s="214"/>
      <c r="H6" s="215"/>
    </row>
    <row r="7" spans="1:8" s="92" customFormat="1" ht="13.5">
      <c r="A7" s="102" t="s">
        <v>20</v>
      </c>
      <c r="B7" s="102"/>
      <c r="C7" s="2"/>
      <c r="D7" s="4" t="str">
        <f>+'Neu einzustellendes Personal'!C7</f>
        <v>TT.MM.JJJJ</v>
      </c>
      <c r="E7" s="2" t="s">
        <v>12</v>
      </c>
      <c r="F7" s="4" t="str">
        <f>+'Neu einzustellendes Personal'!F7</f>
        <v>TT.MM.JJJJ</v>
      </c>
      <c r="G7" s="5" t="s">
        <v>21</v>
      </c>
      <c r="H7" s="16">
        <f>+'Neu einzustellendes Personal'!H7</f>
        <v>0</v>
      </c>
    </row>
    <row r="8" spans="1:8" s="92" customFormat="1" ht="13.5" customHeight="1">
      <c r="A8" s="102"/>
      <c r="B8" s="102"/>
      <c r="C8" s="112"/>
      <c r="D8" s="112"/>
      <c r="E8" s="112"/>
      <c r="F8" s="71"/>
      <c r="G8" s="113"/>
      <c r="H8" s="113"/>
    </row>
    <row r="9" spans="1:8" s="92" customFormat="1" ht="13.5" customHeight="1" thickBot="1">
      <c r="A9" s="102" t="s">
        <v>75</v>
      </c>
      <c r="B9" s="102"/>
      <c r="C9" s="2"/>
      <c r="D9" s="2"/>
      <c r="E9" s="2"/>
      <c r="F9" s="2"/>
      <c r="G9" s="2"/>
      <c r="H9" s="113"/>
    </row>
    <row r="10" spans="1:8" s="92" customFormat="1" ht="13.5" customHeight="1">
      <c r="A10" s="227"/>
      <c r="B10" s="228"/>
      <c r="C10" s="228"/>
      <c r="D10" s="228"/>
      <c r="E10" s="228"/>
      <c r="F10" s="228"/>
      <c r="G10" s="228"/>
      <c r="H10" s="229"/>
    </row>
    <row r="11" spans="1:8" s="92" customFormat="1" ht="13.5" customHeight="1">
      <c r="A11" s="230"/>
      <c r="B11" s="169"/>
      <c r="C11" s="169"/>
      <c r="D11" s="169"/>
      <c r="E11" s="169"/>
      <c r="F11" s="169"/>
      <c r="G11" s="169"/>
      <c r="H11" s="231"/>
    </row>
    <row r="12" spans="1:8" s="92" customFormat="1" ht="13.5" customHeight="1">
      <c r="A12" s="230"/>
      <c r="B12" s="169"/>
      <c r="C12" s="169"/>
      <c r="D12" s="169"/>
      <c r="E12" s="169"/>
      <c r="F12" s="169"/>
      <c r="G12" s="169"/>
      <c r="H12" s="231"/>
    </row>
    <row r="13" spans="1:8" s="92" customFormat="1" ht="13.5" customHeight="1">
      <c r="A13" s="230"/>
      <c r="B13" s="169"/>
      <c r="C13" s="169"/>
      <c r="D13" s="169"/>
      <c r="E13" s="169"/>
      <c r="F13" s="169"/>
      <c r="G13" s="169"/>
      <c r="H13" s="231"/>
    </row>
    <row r="14" spans="1:8" s="92" customFormat="1" ht="13.5" customHeight="1" thickBot="1">
      <c r="A14" s="236"/>
      <c r="B14" s="237"/>
      <c r="C14" s="237"/>
      <c r="D14" s="237"/>
      <c r="E14" s="237"/>
      <c r="F14" s="237"/>
      <c r="G14" s="237"/>
      <c r="H14" s="238"/>
    </row>
    <row r="15" spans="1:8" s="92" customFormat="1" ht="13.5" customHeight="1" thickBot="1">
      <c r="A15" s="119"/>
      <c r="B15" s="114"/>
      <c r="C15" s="114"/>
      <c r="D15" s="114"/>
      <c r="E15" s="114"/>
      <c r="F15" s="114"/>
      <c r="G15" s="114"/>
      <c r="H15" s="114"/>
    </row>
    <row r="16" spans="1:8" s="92" customFormat="1" ht="13.5" customHeight="1" thickBot="1">
      <c r="A16" s="116" t="s">
        <v>25</v>
      </c>
      <c r="B16" s="239" t="str">
        <f>+'Neu einzustellendes Personal'!$B$16</f>
        <v>20AA</v>
      </c>
      <c r="C16" s="240"/>
      <c r="D16" s="240"/>
      <c r="E16" s="240"/>
      <c r="F16" s="240"/>
      <c r="G16" s="240"/>
      <c r="H16" s="241"/>
    </row>
    <row r="17" spans="1:8" s="92" customFormat="1" ht="13.5" customHeight="1">
      <c r="A17" s="262" t="s">
        <v>54</v>
      </c>
      <c r="B17" s="262"/>
      <c r="C17" s="262"/>
      <c r="D17" s="262"/>
      <c r="E17" s="262"/>
      <c r="F17" s="262"/>
      <c r="G17" s="252"/>
      <c r="H17" s="261" t="s">
        <v>72</v>
      </c>
    </row>
    <row r="18" spans="1:8" s="92" customFormat="1" ht="13.5" customHeight="1">
      <c r="A18" s="263"/>
      <c r="B18" s="263"/>
      <c r="C18" s="263"/>
      <c r="D18" s="263"/>
      <c r="E18" s="263"/>
      <c r="F18" s="263"/>
      <c r="G18" s="264"/>
      <c r="H18" s="206"/>
    </row>
    <row r="19" spans="1:8" s="92" customFormat="1" ht="13.5" customHeight="1">
      <c r="A19" s="263"/>
      <c r="B19" s="263"/>
      <c r="C19" s="263"/>
      <c r="D19" s="263"/>
      <c r="E19" s="263"/>
      <c r="F19" s="263"/>
      <c r="G19" s="264"/>
      <c r="H19" s="207"/>
    </row>
    <row r="20" spans="1:8" s="92" customFormat="1" ht="13.5" customHeight="1">
      <c r="A20" s="259"/>
      <c r="B20" s="259"/>
      <c r="C20" s="259"/>
      <c r="D20" s="259"/>
      <c r="E20" s="259"/>
      <c r="F20" s="259"/>
      <c r="G20" s="260"/>
      <c r="H20" s="117">
        <v>0</v>
      </c>
    </row>
    <row r="21" spans="1:8" s="92" customFormat="1" ht="13.5" customHeight="1">
      <c r="A21" s="256"/>
      <c r="B21" s="256" t="s">
        <v>73</v>
      </c>
      <c r="C21" s="256"/>
      <c r="D21" s="256"/>
      <c r="E21" s="256"/>
      <c r="F21" s="256"/>
      <c r="G21" s="222"/>
      <c r="H21" s="117">
        <v>0</v>
      </c>
    </row>
    <row r="22" spans="1:8" s="92" customFormat="1" ht="13.5" customHeight="1">
      <c r="A22" s="256"/>
      <c r="B22" s="256" t="s">
        <v>74</v>
      </c>
      <c r="C22" s="256"/>
      <c r="D22" s="256"/>
      <c r="E22" s="256"/>
      <c r="F22" s="256"/>
      <c r="G22" s="222"/>
      <c r="H22" s="117">
        <v>0</v>
      </c>
    </row>
    <row r="23" spans="1:8" s="92" customFormat="1" ht="13.5" customHeight="1">
      <c r="A23" s="256"/>
      <c r="B23" s="256"/>
      <c r="C23" s="256"/>
      <c r="D23" s="256"/>
      <c r="E23" s="256"/>
      <c r="F23" s="256"/>
      <c r="G23" s="222"/>
      <c r="H23" s="117">
        <f aca="true" t="shared" si="0" ref="H23:H29">F23*G23</f>
        <v>0</v>
      </c>
    </row>
    <row r="24" spans="1:8" s="92" customFormat="1" ht="13.5" customHeight="1">
      <c r="A24" s="256"/>
      <c r="B24" s="256"/>
      <c r="C24" s="256"/>
      <c r="D24" s="256"/>
      <c r="E24" s="256"/>
      <c r="F24" s="256"/>
      <c r="G24" s="222"/>
      <c r="H24" s="117">
        <f t="shared" si="0"/>
        <v>0</v>
      </c>
    </row>
    <row r="25" spans="1:8" s="92" customFormat="1" ht="13.5" customHeight="1">
      <c r="A25" s="256"/>
      <c r="B25" s="256"/>
      <c r="C25" s="256"/>
      <c r="D25" s="256"/>
      <c r="E25" s="256"/>
      <c r="F25" s="256"/>
      <c r="G25" s="222"/>
      <c r="H25" s="117">
        <f t="shared" si="0"/>
        <v>0</v>
      </c>
    </row>
    <row r="26" spans="1:8" s="92" customFormat="1" ht="13.5" customHeight="1">
      <c r="A26" s="256"/>
      <c r="B26" s="256"/>
      <c r="C26" s="256"/>
      <c r="D26" s="256"/>
      <c r="E26" s="256"/>
      <c r="F26" s="256"/>
      <c r="G26" s="222"/>
      <c r="H26" s="117">
        <f t="shared" si="0"/>
        <v>0</v>
      </c>
    </row>
    <row r="27" spans="1:8" s="92" customFormat="1" ht="13.5" customHeight="1">
      <c r="A27" s="256"/>
      <c r="B27" s="256"/>
      <c r="C27" s="256"/>
      <c r="D27" s="256"/>
      <c r="E27" s="256"/>
      <c r="F27" s="256"/>
      <c r="G27" s="222"/>
      <c r="H27" s="117">
        <f t="shared" si="0"/>
        <v>0</v>
      </c>
    </row>
    <row r="28" spans="1:8" s="92" customFormat="1" ht="13.5" customHeight="1">
      <c r="A28" s="256"/>
      <c r="B28" s="256"/>
      <c r="C28" s="256"/>
      <c r="D28" s="256"/>
      <c r="E28" s="256"/>
      <c r="F28" s="256"/>
      <c r="G28" s="222"/>
      <c r="H28" s="117">
        <f t="shared" si="0"/>
        <v>0</v>
      </c>
    </row>
    <row r="29" spans="1:8" s="92" customFormat="1" ht="13.5" customHeight="1">
      <c r="A29" s="256"/>
      <c r="B29" s="257"/>
      <c r="C29" s="257"/>
      <c r="D29" s="257"/>
      <c r="E29" s="257"/>
      <c r="F29" s="257"/>
      <c r="G29" s="258"/>
      <c r="H29" s="117">
        <f t="shared" si="0"/>
        <v>0</v>
      </c>
    </row>
    <row r="30" spans="1:8" s="92" customFormat="1" ht="13.5" customHeight="1" thickBot="1">
      <c r="A30" s="120" t="s">
        <v>5</v>
      </c>
      <c r="B30" s="216" t="str">
        <f>+B16</f>
        <v>20AA</v>
      </c>
      <c r="C30" s="217"/>
      <c r="D30" s="217"/>
      <c r="E30" s="217"/>
      <c r="F30" s="217"/>
      <c r="G30" s="217"/>
      <c r="H30" s="121">
        <f>SUM(H20:H29)</f>
        <v>0</v>
      </c>
    </row>
    <row r="31" spans="1:8" s="92" customFormat="1" ht="13.5" customHeight="1" thickBot="1">
      <c r="A31" s="113"/>
      <c r="B31" s="113"/>
      <c r="C31" s="113"/>
      <c r="D31" s="113"/>
      <c r="E31" s="113"/>
      <c r="F31" s="113"/>
      <c r="G31" s="113"/>
      <c r="H31" s="113"/>
    </row>
    <row r="32" spans="1:8" ht="13.5" customHeight="1" thickBot="1">
      <c r="A32" s="116" t="s">
        <v>25</v>
      </c>
      <c r="B32" s="239" t="str">
        <f>+'Neu einzustellendes Personal'!B32</f>
        <v>20BB</v>
      </c>
      <c r="C32" s="240"/>
      <c r="D32" s="240"/>
      <c r="E32" s="240"/>
      <c r="F32" s="240"/>
      <c r="G32" s="240"/>
      <c r="H32" s="241"/>
    </row>
    <row r="33" spans="1:8" ht="13.5" customHeight="1">
      <c r="A33" s="262" t="s">
        <v>54</v>
      </c>
      <c r="B33" s="262"/>
      <c r="C33" s="262"/>
      <c r="D33" s="262"/>
      <c r="E33" s="262"/>
      <c r="F33" s="262"/>
      <c r="G33" s="252"/>
      <c r="H33" s="206" t="s">
        <v>72</v>
      </c>
    </row>
    <row r="34" spans="1:8" ht="13.5" customHeight="1">
      <c r="A34" s="263"/>
      <c r="B34" s="263"/>
      <c r="C34" s="263"/>
      <c r="D34" s="263"/>
      <c r="E34" s="263"/>
      <c r="F34" s="263"/>
      <c r="G34" s="264"/>
      <c r="H34" s="206"/>
    </row>
    <row r="35" spans="1:8" ht="13.5" customHeight="1">
      <c r="A35" s="263"/>
      <c r="B35" s="263"/>
      <c r="C35" s="263"/>
      <c r="D35" s="263"/>
      <c r="E35" s="263"/>
      <c r="F35" s="263"/>
      <c r="G35" s="264"/>
      <c r="H35" s="207"/>
    </row>
    <row r="36" spans="1:8" ht="13.5" customHeight="1">
      <c r="A36" s="259"/>
      <c r="B36" s="259"/>
      <c r="C36" s="259"/>
      <c r="D36" s="259"/>
      <c r="E36" s="259"/>
      <c r="F36" s="259"/>
      <c r="G36" s="260"/>
      <c r="H36" s="117">
        <v>0</v>
      </c>
    </row>
    <row r="37" spans="1:8" ht="13.5" customHeight="1">
      <c r="A37" s="256"/>
      <c r="B37" s="256" t="s">
        <v>73</v>
      </c>
      <c r="C37" s="256"/>
      <c r="D37" s="256"/>
      <c r="E37" s="256"/>
      <c r="F37" s="256"/>
      <c r="G37" s="222"/>
      <c r="H37" s="117">
        <v>0</v>
      </c>
    </row>
    <row r="38" spans="1:8" ht="13.5" customHeight="1">
      <c r="A38" s="256"/>
      <c r="B38" s="256" t="s">
        <v>74</v>
      </c>
      <c r="C38" s="256"/>
      <c r="D38" s="256"/>
      <c r="E38" s="256"/>
      <c r="F38" s="256"/>
      <c r="G38" s="222"/>
      <c r="H38" s="117">
        <v>0</v>
      </c>
    </row>
    <row r="39" spans="1:8" ht="13.5" customHeight="1">
      <c r="A39" s="256"/>
      <c r="B39" s="256"/>
      <c r="C39" s="256"/>
      <c r="D39" s="256"/>
      <c r="E39" s="256"/>
      <c r="F39" s="256"/>
      <c r="G39" s="222"/>
      <c r="H39" s="117">
        <f aca="true" t="shared" si="1" ref="H39:H45">F39*G39</f>
        <v>0</v>
      </c>
    </row>
    <row r="40" spans="1:8" ht="13.5" customHeight="1">
      <c r="A40" s="256"/>
      <c r="B40" s="256"/>
      <c r="C40" s="256"/>
      <c r="D40" s="256"/>
      <c r="E40" s="256"/>
      <c r="F40" s="256"/>
      <c r="G40" s="222"/>
      <c r="H40" s="117">
        <f t="shared" si="1"/>
        <v>0</v>
      </c>
    </row>
    <row r="41" spans="1:8" ht="13.5" customHeight="1">
      <c r="A41" s="256"/>
      <c r="B41" s="256"/>
      <c r="C41" s="256"/>
      <c r="D41" s="256"/>
      <c r="E41" s="256"/>
      <c r="F41" s="256"/>
      <c r="G41" s="222"/>
      <c r="H41" s="117">
        <f t="shared" si="1"/>
        <v>0</v>
      </c>
    </row>
    <row r="42" spans="1:8" ht="13.5" customHeight="1">
      <c r="A42" s="256"/>
      <c r="B42" s="256"/>
      <c r="C42" s="256"/>
      <c r="D42" s="256"/>
      <c r="E42" s="256"/>
      <c r="F42" s="256"/>
      <c r="G42" s="222"/>
      <c r="H42" s="117">
        <f t="shared" si="1"/>
        <v>0</v>
      </c>
    </row>
    <row r="43" spans="1:8" ht="13.5" customHeight="1">
      <c r="A43" s="256"/>
      <c r="B43" s="256"/>
      <c r="C43" s="256"/>
      <c r="D43" s="256"/>
      <c r="E43" s="256"/>
      <c r="F43" s="256"/>
      <c r="G43" s="222"/>
      <c r="H43" s="117">
        <f t="shared" si="1"/>
        <v>0</v>
      </c>
    </row>
    <row r="44" spans="1:8" ht="13.5" customHeight="1">
      <c r="A44" s="256"/>
      <c r="B44" s="256"/>
      <c r="C44" s="256"/>
      <c r="D44" s="256"/>
      <c r="E44" s="256"/>
      <c r="F44" s="256"/>
      <c r="G44" s="222"/>
      <c r="H44" s="117">
        <f t="shared" si="1"/>
        <v>0</v>
      </c>
    </row>
    <row r="45" spans="1:8" ht="13.5" customHeight="1">
      <c r="A45" s="256"/>
      <c r="B45" s="257"/>
      <c r="C45" s="257"/>
      <c r="D45" s="257"/>
      <c r="E45" s="257"/>
      <c r="F45" s="257"/>
      <c r="G45" s="258"/>
      <c r="H45" s="117">
        <f t="shared" si="1"/>
        <v>0</v>
      </c>
    </row>
    <row r="46" spans="1:8" ht="13.5" customHeight="1" thickBot="1">
      <c r="A46" s="120" t="s">
        <v>5</v>
      </c>
      <c r="B46" s="216" t="str">
        <f>+B32</f>
        <v>20BB</v>
      </c>
      <c r="C46" s="217"/>
      <c r="D46" s="217"/>
      <c r="E46" s="217"/>
      <c r="F46" s="217"/>
      <c r="G46" s="217"/>
      <c r="H46" s="121">
        <f>SUM(H36:H45)</f>
        <v>0</v>
      </c>
    </row>
    <row r="47" spans="1:8" ht="13.5" customHeight="1" thickBot="1">
      <c r="A47" s="23"/>
      <c r="B47" s="23"/>
      <c r="C47" s="23"/>
      <c r="D47" s="23"/>
      <c r="E47" s="23"/>
      <c r="F47" s="23"/>
      <c r="G47" s="23"/>
      <c r="H47" s="23"/>
    </row>
    <row r="48" spans="1:8" ht="13.5" customHeight="1" thickBot="1">
      <c r="A48" s="116" t="s">
        <v>25</v>
      </c>
      <c r="B48" s="239" t="str">
        <f>+'Neu einzustellendes Personal'!B48</f>
        <v>20CC</v>
      </c>
      <c r="C48" s="240"/>
      <c r="D48" s="240"/>
      <c r="E48" s="240"/>
      <c r="F48" s="240"/>
      <c r="G48" s="240"/>
      <c r="H48" s="241"/>
    </row>
    <row r="49" spans="1:9" ht="13.5" customHeight="1">
      <c r="A49" s="262" t="s">
        <v>54</v>
      </c>
      <c r="B49" s="262"/>
      <c r="C49" s="262"/>
      <c r="D49" s="262"/>
      <c r="E49" s="262"/>
      <c r="F49" s="262"/>
      <c r="G49" s="252"/>
      <c r="H49" s="206" t="s">
        <v>72</v>
      </c>
      <c r="I49" s="118"/>
    </row>
    <row r="50" spans="1:9" ht="13.5" customHeight="1">
      <c r="A50" s="263"/>
      <c r="B50" s="263"/>
      <c r="C50" s="263"/>
      <c r="D50" s="263"/>
      <c r="E50" s="263"/>
      <c r="F50" s="263"/>
      <c r="G50" s="264"/>
      <c r="H50" s="206"/>
      <c r="I50" s="118"/>
    </row>
    <row r="51" spans="1:9" ht="13.5" customHeight="1">
      <c r="A51" s="263"/>
      <c r="B51" s="263"/>
      <c r="C51" s="263"/>
      <c r="D51" s="263"/>
      <c r="E51" s="263"/>
      <c r="F51" s="263"/>
      <c r="G51" s="264"/>
      <c r="H51" s="207"/>
      <c r="I51" s="118"/>
    </row>
    <row r="52" spans="1:8" ht="13.5" customHeight="1">
      <c r="A52" s="259"/>
      <c r="B52" s="259"/>
      <c r="C52" s="259"/>
      <c r="D52" s="259"/>
      <c r="E52" s="259"/>
      <c r="F52" s="259"/>
      <c r="G52" s="260"/>
      <c r="H52" s="117">
        <v>0</v>
      </c>
    </row>
    <row r="53" spans="1:8" ht="13.5" customHeight="1">
      <c r="A53" s="256"/>
      <c r="B53" s="256" t="s">
        <v>73</v>
      </c>
      <c r="C53" s="256"/>
      <c r="D53" s="256"/>
      <c r="E53" s="256"/>
      <c r="F53" s="256"/>
      <c r="G53" s="222"/>
      <c r="H53" s="117">
        <v>0</v>
      </c>
    </row>
    <row r="54" spans="1:8" ht="13.5" customHeight="1">
      <c r="A54" s="256"/>
      <c r="B54" s="256" t="s">
        <v>74</v>
      </c>
      <c r="C54" s="256"/>
      <c r="D54" s="256"/>
      <c r="E54" s="256"/>
      <c r="F54" s="256"/>
      <c r="G54" s="222"/>
      <c r="H54" s="117">
        <v>0</v>
      </c>
    </row>
    <row r="55" spans="1:8" ht="13.5" customHeight="1">
      <c r="A55" s="256"/>
      <c r="B55" s="256"/>
      <c r="C55" s="256"/>
      <c r="D55" s="256"/>
      <c r="E55" s="256"/>
      <c r="F55" s="256"/>
      <c r="G55" s="222"/>
      <c r="H55" s="117">
        <f aca="true" t="shared" si="2" ref="H55:H61">F55*G55</f>
        <v>0</v>
      </c>
    </row>
    <row r="56" spans="1:8" ht="13.5" customHeight="1">
      <c r="A56" s="256"/>
      <c r="B56" s="256"/>
      <c r="C56" s="256"/>
      <c r="D56" s="256"/>
      <c r="E56" s="256"/>
      <c r="F56" s="256"/>
      <c r="G56" s="222"/>
      <c r="H56" s="117">
        <f t="shared" si="2"/>
        <v>0</v>
      </c>
    </row>
    <row r="57" spans="1:8" ht="13.5" customHeight="1">
      <c r="A57" s="256"/>
      <c r="B57" s="256"/>
      <c r="C57" s="256"/>
      <c r="D57" s="256"/>
      <c r="E57" s="256"/>
      <c r="F57" s="256"/>
      <c r="G57" s="222"/>
      <c r="H57" s="117">
        <f t="shared" si="2"/>
        <v>0</v>
      </c>
    </row>
    <row r="58" spans="1:8" ht="13.5" customHeight="1">
      <c r="A58" s="256"/>
      <c r="B58" s="256"/>
      <c r="C58" s="256"/>
      <c r="D58" s="256"/>
      <c r="E58" s="256"/>
      <c r="F58" s="256"/>
      <c r="G58" s="222"/>
      <c r="H58" s="117">
        <f t="shared" si="2"/>
        <v>0</v>
      </c>
    </row>
    <row r="59" spans="1:8" ht="13.5" customHeight="1">
      <c r="A59" s="256"/>
      <c r="B59" s="256"/>
      <c r="C59" s="256"/>
      <c r="D59" s="256"/>
      <c r="E59" s="256"/>
      <c r="F59" s="256"/>
      <c r="G59" s="222"/>
      <c r="H59" s="117">
        <f t="shared" si="2"/>
        <v>0</v>
      </c>
    </row>
    <row r="60" spans="1:8" ht="13.5" customHeight="1">
      <c r="A60" s="256"/>
      <c r="B60" s="256"/>
      <c r="C60" s="256"/>
      <c r="D60" s="256"/>
      <c r="E60" s="256"/>
      <c r="F60" s="256"/>
      <c r="G60" s="222"/>
      <c r="H60" s="117">
        <f t="shared" si="2"/>
        <v>0</v>
      </c>
    </row>
    <row r="61" spans="1:8" ht="13.5" customHeight="1">
      <c r="A61" s="256"/>
      <c r="B61" s="257"/>
      <c r="C61" s="257"/>
      <c r="D61" s="257"/>
      <c r="E61" s="257"/>
      <c r="F61" s="257"/>
      <c r="G61" s="258"/>
      <c r="H61" s="117">
        <f t="shared" si="2"/>
        <v>0</v>
      </c>
    </row>
    <row r="62" spans="1:8" ht="13.5" customHeight="1" thickBot="1">
      <c r="A62" s="120" t="s">
        <v>5</v>
      </c>
      <c r="B62" s="216" t="str">
        <f>+B48</f>
        <v>20CC</v>
      </c>
      <c r="C62" s="217"/>
      <c r="D62" s="217"/>
      <c r="E62" s="217"/>
      <c r="F62" s="217"/>
      <c r="G62" s="217"/>
      <c r="H62" s="121">
        <f>SUM(H52:H61)</f>
        <v>0</v>
      </c>
    </row>
    <row r="63" spans="1:8" ht="13.5" customHeight="1" thickBot="1">
      <c r="A63" s="23"/>
      <c r="B63" s="23"/>
      <c r="C63" s="23"/>
      <c r="D63" s="23"/>
      <c r="E63" s="23"/>
      <c r="F63" s="23"/>
      <c r="G63" s="23"/>
      <c r="H63" s="23"/>
    </row>
    <row r="64" spans="1:8" ht="13.5" customHeight="1" thickBot="1">
      <c r="A64" s="116" t="s">
        <v>25</v>
      </c>
      <c r="B64" s="239" t="str">
        <f>+'Neu einzustellendes Personal'!B64</f>
        <v>20DD</v>
      </c>
      <c r="C64" s="240"/>
      <c r="D64" s="240"/>
      <c r="E64" s="240"/>
      <c r="F64" s="240"/>
      <c r="G64" s="240"/>
      <c r="H64" s="241"/>
    </row>
    <row r="65" spans="1:8" ht="13.5" customHeight="1">
      <c r="A65" s="262" t="s">
        <v>54</v>
      </c>
      <c r="B65" s="262"/>
      <c r="C65" s="262"/>
      <c r="D65" s="262"/>
      <c r="E65" s="262"/>
      <c r="F65" s="262"/>
      <c r="G65" s="252"/>
      <c r="H65" s="206" t="s">
        <v>72</v>
      </c>
    </row>
    <row r="66" spans="1:8" ht="13.5" customHeight="1">
      <c r="A66" s="263"/>
      <c r="B66" s="263"/>
      <c r="C66" s="263"/>
      <c r="D66" s="263"/>
      <c r="E66" s="263"/>
      <c r="F66" s="263"/>
      <c r="G66" s="264"/>
      <c r="H66" s="206"/>
    </row>
    <row r="67" spans="1:8" ht="13.5" customHeight="1">
      <c r="A67" s="263"/>
      <c r="B67" s="263"/>
      <c r="C67" s="263"/>
      <c r="D67" s="263"/>
      <c r="E67" s="263"/>
      <c r="F67" s="263"/>
      <c r="G67" s="264"/>
      <c r="H67" s="207"/>
    </row>
    <row r="68" spans="1:8" ht="13.5" customHeight="1">
      <c r="A68" s="259"/>
      <c r="B68" s="259"/>
      <c r="C68" s="259"/>
      <c r="D68" s="259"/>
      <c r="E68" s="259"/>
      <c r="F68" s="259"/>
      <c r="G68" s="260"/>
      <c r="H68" s="117">
        <v>0</v>
      </c>
    </row>
    <row r="69" spans="1:8" ht="13.5" customHeight="1">
      <c r="A69" s="256"/>
      <c r="B69" s="256" t="s">
        <v>73</v>
      </c>
      <c r="C69" s="256"/>
      <c r="D69" s="256"/>
      <c r="E69" s="256"/>
      <c r="F69" s="256"/>
      <c r="G69" s="222"/>
      <c r="H69" s="117">
        <v>0</v>
      </c>
    </row>
    <row r="70" spans="1:8" ht="13.5" customHeight="1">
      <c r="A70" s="256"/>
      <c r="B70" s="256" t="s">
        <v>74</v>
      </c>
      <c r="C70" s="256"/>
      <c r="D70" s="256"/>
      <c r="E70" s="256"/>
      <c r="F70" s="256"/>
      <c r="G70" s="222"/>
      <c r="H70" s="117">
        <v>0</v>
      </c>
    </row>
    <row r="71" spans="1:8" ht="13.5" customHeight="1">
      <c r="A71" s="256"/>
      <c r="B71" s="256"/>
      <c r="C71" s="256"/>
      <c r="D71" s="256"/>
      <c r="E71" s="256"/>
      <c r="F71" s="256"/>
      <c r="G71" s="222"/>
      <c r="H71" s="117">
        <f aca="true" t="shared" si="3" ref="H71:H77">F71*G71</f>
        <v>0</v>
      </c>
    </row>
    <row r="72" spans="1:8" ht="13.5" customHeight="1">
      <c r="A72" s="256"/>
      <c r="B72" s="256"/>
      <c r="C72" s="256"/>
      <c r="D72" s="256"/>
      <c r="E72" s="256"/>
      <c r="F72" s="256"/>
      <c r="G72" s="222"/>
      <c r="H72" s="117">
        <f t="shared" si="3"/>
        <v>0</v>
      </c>
    </row>
    <row r="73" spans="1:8" ht="13.5" customHeight="1">
      <c r="A73" s="256"/>
      <c r="B73" s="256"/>
      <c r="C73" s="256"/>
      <c r="D73" s="256"/>
      <c r="E73" s="256"/>
      <c r="F73" s="256"/>
      <c r="G73" s="222"/>
      <c r="H73" s="117">
        <f t="shared" si="3"/>
        <v>0</v>
      </c>
    </row>
    <row r="74" spans="1:8" ht="13.5" customHeight="1">
      <c r="A74" s="256"/>
      <c r="B74" s="256"/>
      <c r="C74" s="256"/>
      <c r="D74" s="256"/>
      <c r="E74" s="256"/>
      <c r="F74" s="256"/>
      <c r="G74" s="222"/>
      <c r="H74" s="117">
        <f t="shared" si="3"/>
        <v>0</v>
      </c>
    </row>
    <row r="75" spans="1:8" ht="13.5" customHeight="1">
      <c r="A75" s="256"/>
      <c r="B75" s="256"/>
      <c r="C75" s="256"/>
      <c r="D75" s="256"/>
      <c r="E75" s="256"/>
      <c r="F75" s="256"/>
      <c r="G75" s="222"/>
      <c r="H75" s="117">
        <f t="shared" si="3"/>
        <v>0</v>
      </c>
    </row>
    <row r="76" spans="1:8" ht="13.5" customHeight="1">
      <c r="A76" s="256"/>
      <c r="B76" s="256"/>
      <c r="C76" s="256"/>
      <c r="D76" s="256"/>
      <c r="E76" s="256"/>
      <c r="F76" s="256"/>
      <c r="G76" s="222"/>
      <c r="H76" s="117">
        <f t="shared" si="3"/>
        <v>0</v>
      </c>
    </row>
    <row r="77" spans="1:8" ht="13.5" customHeight="1">
      <c r="A77" s="256"/>
      <c r="B77" s="257"/>
      <c r="C77" s="257"/>
      <c r="D77" s="257"/>
      <c r="E77" s="257"/>
      <c r="F77" s="257"/>
      <c r="G77" s="258"/>
      <c r="H77" s="117">
        <f t="shared" si="3"/>
        <v>0</v>
      </c>
    </row>
    <row r="78" spans="1:8" ht="13.5" customHeight="1" thickBot="1">
      <c r="A78" s="120" t="s">
        <v>5</v>
      </c>
      <c r="B78" s="216" t="str">
        <f>+B64</f>
        <v>20DD</v>
      </c>
      <c r="C78" s="217"/>
      <c r="D78" s="217"/>
      <c r="E78" s="217"/>
      <c r="F78" s="217"/>
      <c r="G78" s="217"/>
      <c r="H78" s="121">
        <f>SUM(H68:H77)</f>
        <v>0</v>
      </c>
    </row>
    <row r="79" spans="1:8" ht="13.5" customHeight="1" thickBot="1">
      <c r="A79" s="23"/>
      <c r="B79" s="23"/>
      <c r="C79" s="23"/>
      <c r="D79" s="23"/>
      <c r="E79" s="23"/>
      <c r="F79" s="23"/>
      <c r="G79" s="23"/>
      <c r="H79" s="23"/>
    </row>
    <row r="80" spans="1:8" ht="13.5" customHeight="1" thickBot="1">
      <c r="A80" s="116" t="s">
        <v>25</v>
      </c>
      <c r="B80" s="239" t="str">
        <f>+'Neu einzustellendes Personal'!B80</f>
        <v>20EE</v>
      </c>
      <c r="C80" s="240"/>
      <c r="D80" s="240"/>
      <c r="E80" s="240"/>
      <c r="F80" s="240"/>
      <c r="G80" s="240"/>
      <c r="H80" s="241"/>
    </row>
    <row r="81" spans="1:8" ht="13.5" customHeight="1">
      <c r="A81" s="262" t="s">
        <v>54</v>
      </c>
      <c r="B81" s="262"/>
      <c r="C81" s="262"/>
      <c r="D81" s="262"/>
      <c r="E81" s="262"/>
      <c r="F81" s="262"/>
      <c r="G81" s="252"/>
      <c r="H81" s="206" t="s">
        <v>72</v>
      </c>
    </row>
    <row r="82" spans="1:8" ht="13.5" customHeight="1">
      <c r="A82" s="263"/>
      <c r="B82" s="263"/>
      <c r="C82" s="263"/>
      <c r="D82" s="263"/>
      <c r="E82" s="263"/>
      <c r="F82" s="263"/>
      <c r="G82" s="264"/>
      <c r="H82" s="206"/>
    </row>
    <row r="83" spans="1:8" ht="13.5" customHeight="1">
      <c r="A83" s="263"/>
      <c r="B83" s="263"/>
      <c r="C83" s="263"/>
      <c r="D83" s="263"/>
      <c r="E83" s="263"/>
      <c r="F83" s="263"/>
      <c r="G83" s="264"/>
      <c r="H83" s="207"/>
    </row>
    <row r="84" spans="1:8" ht="13.5" customHeight="1">
      <c r="A84" s="259"/>
      <c r="B84" s="259"/>
      <c r="C84" s="259"/>
      <c r="D84" s="259"/>
      <c r="E84" s="259"/>
      <c r="F84" s="259"/>
      <c r="G84" s="260"/>
      <c r="H84" s="117">
        <v>0</v>
      </c>
    </row>
    <row r="85" spans="1:8" ht="13.5" customHeight="1">
      <c r="A85" s="256"/>
      <c r="B85" s="256" t="s">
        <v>73</v>
      </c>
      <c r="C85" s="256"/>
      <c r="D85" s="256"/>
      <c r="E85" s="256"/>
      <c r="F85" s="256"/>
      <c r="G85" s="222"/>
      <c r="H85" s="117">
        <v>0</v>
      </c>
    </row>
    <row r="86" spans="1:8" ht="13.5" customHeight="1">
      <c r="A86" s="256"/>
      <c r="B86" s="256" t="s">
        <v>74</v>
      </c>
      <c r="C86" s="256"/>
      <c r="D86" s="256"/>
      <c r="E86" s="256"/>
      <c r="F86" s="256"/>
      <c r="G86" s="222"/>
      <c r="H86" s="117">
        <v>0</v>
      </c>
    </row>
    <row r="87" spans="1:8" ht="13.5" customHeight="1">
      <c r="A87" s="256"/>
      <c r="B87" s="256"/>
      <c r="C87" s="256"/>
      <c r="D87" s="256"/>
      <c r="E87" s="256"/>
      <c r="F87" s="256"/>
      <c r="G87" s="222"/>
      <c r="H87" s="117">
        <f aca="true" t="shared" si="4" ref="H87:H93">F87*G87</f>
        <v>0</v>
      </c>
    </row>
    <row r="88" spans="1:8" ht="13.5" customHeight="1">
      <c r="A88" s="256"/>
      <c r="B88" s="256"/>
      <c r="C88" s="256"/>
      <c r="D88" s="256"/>
      <c r="E88" s="256"/>
      <c r="F88" s="256"/>
      <c r="G88" s="222"/>
      <c r="H88" s="117">
        <f t="shared" si="4"/>
        <v>0</v>
      </c>
    </row>
    <row r="89" spans="1:8" ht="13.5" customHeight="1">
      <c r="A89" s="256"/>
      <c r="B89" s="256"/>
      <c r="C89" s="256"/>
      <c r="D89" s="256"/>
      <c r="E89" s="256"/>
      <c r="F89" s="256"/>
      <c r="G89" s="222"/>
      <c r="H89" s="117">
        <f t="shared" si="4"/>
        <v>0</v>
      </c>
    </row>
    <row r="90" spans="1:8" ht="13.5" customHeight="1">
      <c r="A90" s="256"/>
      <c r="B90" s="256"/>
      <c r="C90" s="256"/>
      <c r="D90" s="256"/>
      <c r="E90" s="256"/>
      <c r="F90" s="256"/>
      <c r="G90" s="222"/>
      <c r="H90" s="117">
        <f t="shared" si="4"/>
        <v>0</v>
      </c>
    </row>
    <row r="91" spans="1:8" ht="13.5" customHeight="1">
      <c r="A91" s="256"/>
      <c r="B91" s="256"/>
      <c r="C91" s="256"/>
      <c r="D91" s="256"/>
      <c r="E91" s="256"/>
      <c r="F91" s="256"/>
      <c r="G91" s="222"/>
      <c r="H91" s="117">
        <f t="shared" si="4"/>
        <v>0</v>
      </c>
    </row>
    <row r="92" spans="1:8" ht="13.5" customHeight="1">
      <c r="A92" s="256"/>
      <c r="B92" s="256"/>
      <c r="C92" s="256"/>
      <c r="D92" s="256"/>
      <c r="E92" s="256"/>
      <c r="F92" s="256"/>
      <c r="G92" s="222"/>
      <c r="H92" s="117">
        <f t="shared" si="4"/>
        <v>0</v>
      </c>
    </row>
    <row r="93" spans="1:8" ht="13.5" customHeight="1">
      <c r="A93" s="256"/>
      <c r="B93" s="257"/>
      <c r="C93" s="257"/>
      <c r="D93" s="257"/>
      <c r="E93" s="257"/>
      <c r="F93" s="257"/>
      <c r="G93" s="258"/>
      <c r="H93" s="117">
        <f t="shared" si="4"/>
        <v>0</v>
      </c>
    </row>
    <row r="94" spans="1:8" ht="13.5" customHeight="1" thickBot="1">
      <c r="A94" s="120" t="s">
        <v>5</v>
      </c>
      <c r="B94" s="216" t="str">
        <f>+B80</f>
        <v>20EE</v>
      </c>
      <c r="C94" s="217"/>
      <c r="D94" s="217"/>
      <c r="E94" s="217"/>
      <c r="F94" s="217"/>
      <c r="G94" s="217"/>
      <c r="H94" s="121">
        <f>SUM(H84:H93)</f>
        <v>0</v>
      </c>
    </row>
  </sheetData>
  <sheetProtection sheet="1" selectLockedCells="1"/>
  <mergeCells count="78">
    <mergeCell ref="A72:G72"/>
    <mergeCell ref="A73:G73"/>
    <mergeCell ref="B94:G94"/>
    <mergeCell ref="B32:H32"/>
    <mergeCell ref="B48:H48"/>
    <mergeCell ref="B64:H64"/>
    <mergeCell ref="B80:H80"/>
    <mergeCell ref="B78:G78"/>
    <mergeCell ref="A81:G83"/>
    <mergeCell ref="H81:H83"/>
    <mergeCell ref="B62:G62"/>
    <mergeCell ref="A65:G67"/>
    <mergeCell ref="H65:H67"/>
    <mergeCell ref="A68:G68"/>
    <mergeCell ref="A69:G69"/>
    <mergeCell ref="A70:G70"/>
    <mergeCell ref="B46:G46"/>
    <mergeCell ref="A49:G51"/>
    <mergeCell ref="H49:H51"/>
    <mergeCell ref="A52:G52"/>
    <mergeCell ref="A53:G53"/>
    <mergeCell ref="A54:G54"/>
    <mergeCell ref="H33:H35"/>
    <mergeCell ref="A40:G40"/>
    <mergeCell ref="A41:G41"/>
    <mergeCell ref="A42:G42"/>
    <mergeCell ref="A43:G43"/>
    <mergeCell ref="A44:G44"/>
    <mergeCell ref="A36:G36"/>
    <mergeCell ref="A37:G37"/>
    <mergeCell ref="A38:G38"/>
    <mergeCell ref="A39:G39"/>
    <mergeCell ref="A33:G35"/>
    <mergeCell ref="A28:G28"/>
    <mergeCell ref="A29:G29"/>
    <mergeCell ref="A22:G22"/>
    <mergeCell ref="A23:G23"/>
    <mergeCell ref="A24:G24"/>
    <mergeCell ref="A25:G25"/>
    <mergeCell ref="A26:G26"/>
    <mergeCell ref="A27:G27"/>
    <mergeCell ref="H17:H19"/>
    <mergeCell ref="B16:H16"/>
    <mergeCell ref="A17:G19"/>
    <mergeCell ref="A20:G20"/>
    <mergeCell ref="A21:G21"/>
    <mergeCell ref="A90:G90"/>
    <mergeCell ref="A87:G87"/>
    <mergeCell ref="A88:G88"/>
    <mergeCell ref="A89:G89"/>
    <mergeCell ref="A71:G71"/>
    <mergeCell ref="A91:G91"/>
    <mergeCell ref="A92:G92"/>
    <mergeCell ref="A93:G93"/>
    <mergeCell ref="A74:G74"/>
    <mergeCell ref="A75:G75"/>
    <mergeCell ref="A76:G76"/>
    <mergeCell ref="A77:G77"/>
    <mergeCell ref="A86:G86"/>
    <mergeCell ref="A84:G84"/>
    <mergeCell ref="A85:G85"/>
    <mergeCell ref="A58:G58"/>
    <mergeCell ref="A59:G59"/>
    <mergeCell ref="A60:G60"/>
    <mergeCell ref="A61:G61"/>
    <mergeCell ref="A55:G55"/>
    <mergeCell ref="A56:G56"/>
    <mergeCell ref="A57:G57"/>
    <mergeCell ref="A1:H3"/>
    <mergeCell ref="C5:H5"/>
    <mergeCell ref="C6:H6"/>
    <mergeCell ref="A45:G45"/>
    <mergeCell ref="B30:G30"/>
    <mergeCell ref="A10:H10"/>
    <mergeCell ref="A11:H11"/>
    <mergeCell ref="A12:H12"/>
    <mergeCell ref="A13:H13"/>
    <mergeCell ref="A14:H14"/>
  </mergeCells>
  <printOptions/>
  <pageMargins left="0.7086614173228347" right="0.5118110236220472" top="0.7874015748031497" bottom="0.7874015748031497" header="0.31496062992125984" footer="0.31496062992125984"/>
  <pageSetup fitToHeight="0" fitToWidth="0" horizontalDpi="600" verticalDpi="600" orientation="portrait" paperSize="9" scale="70" r:id="rId1"/>
  <headerFooter>
    <oddFooter>&amp;RV II.2</oddFooter>
  </headerFooter>
  <rowBreaks count="1" manualBreakCount="1">
    <brk id="6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G94"/>
  <sheetViews>
    <sheetView showGridLines="0" workbookViewId="0" topLeftCell="A1">
      <selection activeCell="A10" sqref="A10:H10"/>
    </sheetView>
  </sheetViews>
  <sheetFormatPr defaultColWidth="11.421875" defaultRowHeight="12.75"/>
  <cols>
    <col min="1" max="1" width="8.57421875" style="7" customWidth="1"/>
    <col min="2" max="2" width="16.57421875" style="7" customWidth="1"/>
    <col min="3" max="3" width="24.57421875" style="7" customWidth="1"/>
    <col min="4" max="4" width="13.8515625" style="7" customWidth="1"/>
    <col min="5" max="5" width="14.421875" style="7" customWidth="1"/>
    <col min="6" max="6" width="12.57421875" style="7" customWidth="1"/>
    <col min="7" max="7" width="18.8515625" style="7" customWidth="1"/>
    <col min="8" max="8" width="21.57421875" style="7" customWidth="1"/>
    <col min="9" max="9" width="14.57421875" style="7" customWidth="1"/>
    <col min="10" max="16384" width="11.421875" style="7" customWidth="1"/>
  </cols>
  <sheetData>
    <row r="1" spans="1:8" ht="18" customHeight="1">
      <c r="A1" s="197" t="s">
        <v>27</v>
      </c>
      <c r="B1" s="198"/>
      <c r="C1" s="198"/>
      <c r="D1" s="198"/>
      <c r="E1" s="198"/>
      <c r="F1" s="198"/>
      <c r="G1" s="198"/>
      <c r="H1" s="199"/>
    </row>
    <row r="2" spans="1:33" ht="15" customHeight="1">
      <c r="A2" s="200"/>
      <c r="B2" s="201"/>
      <c r="C2" s="201"/>
      <c r="D2" s="201"/>
      <c r="E2" s="201"/>
      <c r="F2" s="201"/>
      <c r="G2" s="201"/>
      <c r="H2" s="202"/>
      <c r="AG2" s="9"/>
    </row>
    <row r="3" spans="1:8" ht="10.5" customHeight="1" thickBot="1">
      <c r="A3" s="203"/>
      <c r="B3" s="204"/>
      <c r="C3" s="204"/>
      <c r="D3" s="204"/>
      <c r="E3" s="204"/>
      <c r="F3" s="204"/>
      <c r="G3" s="204"/>
      <c r="H3" s="205"/>
    </row>
    <row r="4" spans="1:8" ht="12">
      <c r="A4" s="23"/>
      <c r="B4" s="23"/>
      <c r="C4" s="23"/>
      <c r="D4" s="23"/>
      <c r="E4" s="23"/>
      <c r="F4" s="23"/>
      <c r="G4" s="23"/>
      <c r="H4" s="23"/>
    </row>
    <row r="5" spans="1:8" s="91" customFormat="1" ht="32.25" customHeight="1">
      <c r="A5" s="101" t="s">
        <v>4</v>
      </c>
      <c r="B5" s="101"/>
      <c r="C5" s="224">
        <f>+'Deckblatt (Übersicht)'!B5</f>
        <v>0</v>
      </c>
      <c r="D5" s="225"/>
      <c r="E5" s="225"/>
      <c r="F5" s="225"/>
      <c r="G5" s="225"/>
      <c r="H5" s="226"/>
    </row>
    <row r="6" spans="1:8" s="92" customFormat="1" ht="32.25" customHeight="1">
      <c r="A6" s="101" t="s">
        <v>11</v>
      </c>
      <c r="B6" s="101"/>
      <c r="C6" s="265">
        <f>+'Deckblatt (Übersicht)'!$B$12</f>
        <v>0</v>
      </c>
      <c r="D6" s="266"/>
      <c r="E6" s="266"/>
      <c r="F6" s="266"/>
      <c r="G6" s="266"/>
      <c r="H6" s="267"/>
    </row>
    <row r="7" spans="1:8" s="92" customFormat="1" ht="13.5">
      <c r="A7" s="102" t="s">
        <v>20</v>
      </c>
      <c r="B7" s="102"/>
      <c r="C7" s="103"/>
      <c r="D7" s="3" t="str">
        <f>+'Neu einzustellendes Personal'!C7</f>
        <v>TT.MM.JJJJ</v>
      </c>
      <c r="E7" s="2" t="s">
        <v>12</v>
      </c>
      <c r="F7" s="3" t="str">
        <f>+'Neu einzustellendes Personal'!F7</f>
        <v>TT.MM.JJJJ</v>
      </c>
      <c r="G7" s="6" t="s">
        <v>21</v>
      </c>
      <c r="H7" s="16">
        <f>+'Neu einzustellendes Personal'!H7</f>
        <v>0</v>
      </c>
    </row>
    <row r="8" spans="1:8" s="92" customFormat="1" ht="13.5" customHeight="1">
      <c r="A8" s="102"/>
      <c r="B8" s="102"/>
      <c r="C8" s="102"/>
      <c r="D8" s="102"/>
      <c r="E8" s="102"/>
      <c r="F8" s="102"/>
      <c r="G8" s="103"/>
      <c r="H8" s="103"/>
    </row>
    <row r="9" spans="1:8" s="92" customFormat="1" ht="13.5" customHeight="1" thickBot="1">
      <c r="A9" s="102" t="s">
        <v>61</v>
      </c>
      <c r="B9" s="102"/>
      <c r="C9" s="2"/>
      <c r="D9" s="2"/>
      <c r="E9" s="2"/>
      <c r="F9" s="2"/>
      <c r="G9" s="2"/>
      <c r="H9" s="2"/>
    </row>
    <row r="10" spans="1:8" s="92" customFormat="1" ht="13.5" customHeight="1">
      <c r="A10" s="227"/>
      <c r="B10" s="228"/>
      <c r="C10" s="228"/>
      <c r="D10" s="228"/>
      <c r="E10" s="228"/>
      <c r="F10" s="228"/>
      <c r="G10" s="228"/>
      <c r="H10" s="229"/>
    </row>
    <row r="11" spans="1:8" s="92" customFormat="1" ht="13.5" customHeight="1">
      <c r="A11" s="230"/>
      <c r="B11" s="169"/>
      <c r="C11" s="169"/>
      <c r="D11" s="169"/>
      <c r="E11" s="169"/>
      <c r="F11" s="169"/>
      <c r="G11" s="169"/>
      <c r="H11" s="231"/>
    </row>
    <row r="12" spans="1:8" s="92" customFormat="1" ht="13.5" customHeight="1">
      <c r="A12" s="230"/>
      <c r="B12" s="169"/>
      <c r="C12" s="169"/>
      <c r="D12" s="169"/>
      <c r="E12" s="169"/>
      <c r="F12" s="169"/>
      <c r="G12" s="169"/>
      <c r="H12" s="231"/>
    </row>
    <row r="13" spans="1:8" s="92" customFormat="1" ht="13.5" customHeight="1">
      <c r="A13" s="230"/>
      <c r="B13" s="169"/>
      <c r="C13" s="169"/>
      <c r="D13" s="169"/>
      <c r="E13" s="169"/>
      <c r="F13" s="169"/>
      <c r="G13" s="169"/>
      <c r="H13" s="231"/>
    </row>
    <row r="14" spans="1:8" s="92" customFormat="1" ht="13.5" customHeight="1" thickBot="1">
      <c r="A14" s="236"/>
      <c r="B14" s="237"/>
      <c r="C14" s="237"/>
      <c r="D14" s="237"/>
      <c r="E14" s="237"/>
      <c r="F14" s="237"/>
      <c r="G14" s="237"/>
      <c r="H14" s="238"/>
    </row>
    <row r="15" spans="1:8" s="92" customFormat="1" ht="13.5" customHeight="1" thickBot="1">
      <c r="A15" s="114"/>
      <c r="B15" s="114"/>
      <c r="C15" s="114"/>
      <c r="D15" s="114"/>
      <c r="E15" s="114"/>
      <c r="F15" s="114"/>
      <c r="G15" s="114"/>
      <c r="H15" s="114"/>
    </row>
    <row r="16" spans="1:8" s="92" customFormat="1" ht="13.5" customHeight="1" thickBot="1">
      <c r="A16" s="122" t="s">
        <v>23</v>
      </c>
      <c r="B16" s="268" t="str">
        <f>+'Neu einzustellendes Personal'!B16</f>
        <v>20AA</v>
      </c>
      <c r="C16" s="269"/>
      <c r="D16" s="269"/>
      <c r="E16" s="269"/>
      <c r="F16" s="269"/>
      <c r="G16" s="269"/>
      <c r="H16" s="270"/>
    </row>
    <row r="17" spans="1:8" s="92" customFormat="1" ht="13.5" customHeight="1">
      <c r="A17" s="262" t="s">
        <v>26</v>
      </c>
      <c r="B17" s="262"/>
      <c r="C17" s="262"/>
      <c r="D17" s="262"/>
      <c r="E17" s="262"/>
      <c r="F17" s="262"/>
      <c r="G17" s="252"/>
      <c r="H17" s="261" t="s">
        <v>72</v>
      </c>
    </row>
    <row r="18" spans="1:8" s="92" customFormat="1" ht="13.5" customHeight="1">
      <c r="A18" s="263"/>
      <c r="B18" s="263"/>
      <c r="C18" s="263"/>
      <c r="D18" s="263"/>
      <c r="E18" s="263"/>
      <c r="F18" s="263"/>
      <c r="G18" s="264"/>
      <c r="H18" s="206"/>
    </row>
    <row r="19" spans="1:8" s="92" customFormat="1" ht="13.5" customHeight="1">
      <c r="A19" s="263"/>
      <c r="B19" s="263"/>
      <c r="C19" s="263"/>
      <c r="D19" s="263"/>
      <c r="E19" s="263"/>
      <c r="F19" s="263"/>
      <c r="G19" s="264"/>
      <c r="H19" s="207"/>
    </row>
    <row r="20" spans="1:8" s="92" customFormat="1" ht="13.5" customHeight="1">
      <c r="A20" s="259"/>
      <c r="B20" s="259"/>
      <c r="C20" s="259"/>
      <c r="D20" s="259"/>
      <c r="E20" s="259"/>
      <c r="F20" s="259"/>
      <c r="G20" s="260"/>
      <c r="H20" s="117">
        <v>0</v>
      </c>
    </row>
    <row r="21" spans="1:8" s="92" customFormat="1" ht="13.5" customHeight="1">
      <c r="A21" s="256"/>
      <c r="B21" s="256" t="s">
        <v>73</v>
      </c>
      <c r="C21" s="256"/>
      <c r="D21" s="256"/>
      <c r="E21" s="256"/>
      <c r="F21" s="256"/>
      <c r="G21" s="222"/>
      <c r="H21" s="117">
        <v>0</v>
      </c>
    </row>
    <row r="22" spans="1:8" s="92" customFormat="1" ht="13.5" customHeight="1">
      <c r="A22" s="256"/>
      <c r="B22" s="256" t="s">
        <v>74</v>
      </c>
      <c r="C22" s="256"/>
      <c r="D22" s="256"/>
      <c r="E22" s="256"/>
      <c r="F22" s="256"/>
      <c r="G22" s="222"/>
      <c r="H22" s="117">
        <v>0</v>
      </c>
    </row>
    <row r="23" spans="1:8" s="92" customFormat="1" ht="13.5" customHeight="1">
      <c r="A23" s="256"/>
      <c r="B23" s="256"/>
      <c r="C23" s="256"/>
      <c r="D23" s="256"/>
      <c r="E23" s="256"/>
      <c r="F23" s="256"/>
      <c r="G23" s="222"/>
      <c r="H23" s="117">
        <f aca="true" t="shared" si="0" ref="H23:H29">F23*G23</f>
        <v>0</v>
      </c>
    </row>
    <row r="24" spans="1:8" s="92" customFormat="1" ht="13.5" customHeight="1">
      <c r="A24" s="256"/>
      <c r="B24" s="256"/>
      <c r="C24" s="256"/>
      <c r="D24" s="256"/>
      <c r="E24" s="256"/>
      <c r="F24" s="256"/>
      <c r="G24" s="222"/>
      <c r="H24" s="117">
        <f t="shared" si="0"/>
        <v>0</v>
      </c>
    </row>
    <row r="25" spans="1:8" s="92" customFormat="1" ht="13.5" customHeight="1">
      <c r="A25" s="256"/>
      <c r="B25" s="256"/>
      <c r="C25" s="256"/>
      <c r="D25" s="256"/>
      <c r="E25" s="256"/>
      <c r="F25" s="256"/>
      <c r="G25" s="222"/>
      <c r="H25" s="117">
        <f t="shared" si="0"/>
        <v>0</v>
      </c>
    </row>
    <row r="26" spans="1:8" s="92" customFormat="1" ht="13.5" customHeight="1">
      <c r="A26" s="256"/>
      <c r="B26" s="256"/>
      <c r="C26" s="256"/>
      <c r="D26" s="256"/>
      <c r="E26" s="256"/>
      <c r="F26" s="256"/>
      <c r="G26" s="222"/>
      <c r="H26" s="117">
        <f t="shared" si="0"/>
        <v>0</v>
      </c>
    </row>
    <row r="27" spans="1:8" s="92" customFormat="1" ht="13.5" customHeight="1">
      <c r="A27" s="256"/>
      <c r="B27" s="256"/>
      <c r="C27" s="256"/>
      <c r="D27" s="256"/>
      <c r="E27" s="256"/>
      <c r="F27" s="256"/>
      <c r="G27" s="222"/>
      <c r="H27" s="117">
        <f t="shared" si="0"/>
        <v>0</v>
      </c>
    </row>
    <row r="28" spans="1:8" s="92" customFormat="1" ht="13.5" customHeight="1">
      <c r="A28" s="256"/>
      <c r="B28" s="256"/>
      <c r="C28" s="256"/>
      <c r="D28" s="256"/>
      <c r="E28" s="256"/>
      <c r="F28" s="256"/>
      <c r="G28" s="222"/>
      <c r="H28" s="117">
        <f t="shared" si="0"/>
        <v>0</v>
      </c>
    </row>
    <row r="29" spans="1:8" s="92" customFormat="1" ht="13.5" customHeight="1">
      <c r="A29" s="256"/>
      <c r="B29" s="257"/>
      <c r="C29" s="257"/>
      <c r="D29" s="257"/>
      <c r="E29" s="257"/>
      <c r="F29" s="257"/>
      <c r="G29" s="258"/>
      <c r="H29" s="117">
        <f t="shared" si="0"/>
        <v>0</v>
      </c>
    </row>
    <row r="30" spans="1:8" s="92" customFormat="1" ht="13.5" customHeight="1" thickBot="1">
      <c r="A30" s="120" t="s">
        <v>5</v>
      </c>
      <c r="B30" s="216" t="str">
        <f>+B16</f>
        <v>20AA</v>
      </c>
      <c r="C30" s="217"/>
      <c r="D30" s="217"/>
      <c r="E30" s="217"/>
      <c r="F30" s="217"/>
      <c r="G30" s="217"/>
      <c r="H30" s="121">
        <f>SUM(H20:H29)</f>
        <v>0</v>
      </c>
    </row>
    <row r="31" spans="1:8" s="92" customFormat="1" ht="13.5" customHeight="1" thickBot="1">
      <c r="A31" s="103"/>
      <c r="B31" s="103"/>
      <c r="C31" s="103"/>
      <c r="D31" s="103"/>
      <c r="E31" s="103"/>
      <c r="F31" s="103"/>
      <c r="G31" s="103"/>
      <c r="H31" s="103"/>
    </row>
    <row r="32" spans="1:8" ht="13.5" customHeight="1" thickBot="1">
      <c r="A32" s="122" t="s">
        <v>23</v>
      </c>
      <c r="B32" s="268" t="str">
        <f>+'Neu einzustellendes Personal'!B32</f>
        <v>20BB</v>
      </c>
      <c r="C32" s="269"/>
      <c r="D32" s="269"/>
      <c r="E32" s="269"/>
      <c r="F32" s="269"/>
      <c r="G32" s="269"/>
      <c r="H32" s="270"/>
    </row>
    <row r="33" spans="1:8" ht="13.5" customHeight="1">
      <c r="A33" s="262" t="s">
        <v>26</v>
      </c>
      <c r="B33" s="262"/>
      <c r="C33" s="262"/>
      <c r="D33" s="262"/>
      <c r="E33" s="262"/>
      <c r="F33" s="262"/>
      <c r="G33" s="252"/>
      <c r="H33" s="261" t="s">
        <v>72</v>
      </c>
    </row>
    <row r="34" spans="1:8" ht="13.5" customHeight="1">
      <c r="A34" s="263"/>
      <c r="B34" s="263"/>
      <c r="C34" s="263"/>
      <c r="D34" s="263"/>
      <c r="E34" s="263"/>
      <c r="F34" s="263"/>
      <c r="G34" s="264"/>
      <c r="H34" s="206"/>
    </row>
    <row r="35" spans="1:8" ht="13.5" customHeight="1">
      <c r="A35" s="263"/>
      <c r="B35" s="263"/>
      <c r="C35" s="263"/>
      <c r="D35" s="263"/>
      <c r="E35" s="263"/>
      <c r="F35" s="263"/>
      <c r="G35" s="264"/>
      <c r="H35" s="207"/>
    </row>
    <row r="36" spans="1:8" ht="13.5" customHeight="1">
      <c r="A36" s="259"/>
      <c r="B36" s="259"/>
      <c r="C36" s="259"/>
      <c r="D36" s="259"/>
      <c r="E36" s="259"/>
      <c r="F36" s="259"/>
      <c r="G36" s="260"/>
      <c r="H36" s="117">
        <v>0</v>
      </c>
    </row>
    <row r="37" spans="1:8" ht="13.5" customHeight="1">
      <c r="A37" s="256"/>
      <c r="B37" s="256" t="s">
        <v>73</v>
      </c>
      <c r="C37" s="256"/>
      <c r="D37" s="256"/>
      <c r="E37" s="256"/>
      <c r="F37" s="256"/>
      <c r="G37" s="222"/>
      <c r="H37" s="117">
        <v>0</v>
      </c>
    </row>
    <row r="38" spans="1:8" ht="13.5" customHeight="1">
      <c r="A38" s="256"/>
      <c r="B38" s="256" t="s">
        <v>74</v>
      </c>
      <c r="C38" s="256"/>
      <c r="D38" s="256"/>
      <c r="E38" s="256"/>
      <c r="F38" s="256"/>
      <c r="G38" s="222"/>
      <c r="H38" s="117">
        <v>0</v>
      </c>
    </row>
    <row r="39" spans="1:8" ht="13.5" customHeight="1">
      <c r="A39" s="256"/>
      <c r="B39" s="256"/>
      <c r="C39" s="256"/>
      <c r="D39" s="256"/>
      <c r="E39" s="256"/>
      <c r="F39" s="256"/>
      <c r="G39" s="222"/>
      <c r="H39" s="117">
        <f aca="true" t="shared" si="1" ref="H39:H45">F39*G39</f>
        <v>0</v>
      </c>
    </row>
    <row r="40" spans="1:8" ht="13.5" customHeight="1">
      <c r="A40" s="256"/>
      <c r="B40" s="256"/>
      <c r="C40" s="256"/>
      <c r="D40" s="256"/>
      <c r="E40" s="256"/>
      <c r="F40" s="256"/>
      <c r="G40" s="222"/>
      <c r="H40" s="117">
        <f t="shared" si="1"/>
        <v>0</v>
      </c>
    </row>
    <row r="41" spans="1:8" ht="13.5" customHeight="1">
      <c r="A41" s="256"/>
      <c r="B41" s="256"/>
      <c r="C41" s="256"/>
      <c r="D41" s="256"/>
      <c r="E41" s="256"/>
      <c r="F41" s="256"/>
      <c r="G41" s="222"/>
      <c r="H41" s="117">
        <f t="shared" si="1"/>
        <v>0</v>
      </c>
    </row>
    <row r="42" spans="1:8" ht="13.5" customHeight="1">
      <c r="A42" s="256"/>
      <c r="B42" s="256"/>
      <c r="C42" s="256"/>
      <c r="D42" s="256"/>
      <c r="E42" s="256"/>
      <c r="F42" s="256"/>
      <c r="G42" s="222"/>
      <c r="H42" s="117">
        <f t="shared" si="1"/>
        <v>0</v>
      </c>
    </row>
    <row r="43" spans="1:8" ht="13.5" customHeight="1">
      <c r="A43" s="256"/>
      <c r="B43" s="256"/>
      <c r="C43" s="256"/>
      <c r="D43" s="256"/>
      <c r="E43" s="256"/>
      <c r="F43" s="256"/>
      <c r="G43" s="222"/>
      <c r="H43" s="117">
        <f t="shared" si="1"/>
        <v>0</v>
      </c>
    </row>
    <row r="44" spans="1:8" ht="13.5" customHeight="1">
      <c r="A44" s="256"/>
      <c r="B44" s="256"/>
      <c r="C44" s="256"/>
      <c r="D44" s="256"/>
      <c r="E44" s="256"/>
      <c r="F44" s="256"/>
      <c r="G44" s="222"/>
      <c r="H44" s="117">
        <f t="shared" si="1"/>
        <v>0</v>
      </c>
    </row>
    <row r="45" spans="1:8" ht="13.5" customHeight="1">
      <c r="A45" s="256"/>
      <c r="B45" s="257"/>
      <c r="C45" s="257"/>
      <c r="D45" s="257"/>
      <c r="E45" s="257"/>
      <c r="F45" s="257"/>
      <c r="G45" s="258"/>
      <c r="H45" s="117">
        <f t="shared" si="1"/>
        <v>0</v>
      </c>
    </row>
    <row r="46" spans="1:8" ht="13.5" customHeight="1" thickBot="1">
      <c r="A46" s="120" t="s">
        <v>5</v>
      </c>
      <c r="B46" s="216" t="str">
        <f>+B32</f>
        <v>20BB</v>
      </c>
      <c r="C46" s="217"/>
      <c r="D46" s="217"/>
      <c r="E46" s="217"/>
      <c r="F46" s="217"/>
      <c r="G46" s="217"/>
      <c r="H46" s="121">
        <f>SUM(H36:H45)</f>
        <v>0</v>
      </c>
    </row>
    <row r="47" spans="1:8" ht="13.5" customHeight="1" thickBot="1">
      <c r="A47" s="23"/>
      <c r="B47" s="23"/>
      <c r="C47" s="23"/>
      <c r="D47" s="23"/>
      <c r="E47" s="23"/>
      <c r="F47" s="23"/>
      <c r="G47" s="23"/>
      <c r="H47" s="23"/>
    </row>
    <row r="48" spans="1:8" ht="13.5" customHeight="1" thickBot="1">
      <c r="A48" s="122" t="s">
        <v>23</v>
      </c>
      <c r="B48" s="268" t="str">
        <f>+'Neu einzustellendes Personal'!B48</f>
        <v>20CC</v>
      </c>
      <c r="C48" s="269"/>
      <c r="D48" s="269"/>
      <c r="E48" s="269"/>
      <c r="F48" s="269"/>
      <c r="G48" s="269"/>
      <c r="H48" s="270"/>
    </row>
    <row r="49" spans="1:8" ht="13.5" customHeight="1">
      <c r="A49" s="262" t="s">
        <v>26</v>
      </c>
      <c r="B49" s="262"/>
      <c r="C49" s="262"/>
      <c r="D49" s="262"/>
      <c r="E49" s="262"/>
      <c r="F49" s="262"/>
      <c r="G49" s="252"/>
      <c r="H49" s="261" t="s">
        <v>72</v>
      </c>
    </row>
    <row r="50" spans="1:8" ht="13.5" customHeight="1">
      <c r="A50" s="263"/>
      <c r="B50" s="263"/>
      <c r="C50" s="263"/>
      <c r="D50" s="263"/>
      <c r="E50" s="263"/>
      <c r="F50" s="263"/>
      <c r="G50" s="264"/>
      <c r="H50" s="206"/>
    </row>
    <row r="51" spans="1:8" ht="13.5" customHeight="1">
      <c r="A51" s="263"/>
      <c r="B51" s="263"/>
      <c r="C51" s="263"/>
      <c r="D51" s="263"/>
      <c r="E51" s="263"/>
      <c r="F51" s="263"/>
      <c r="G51" s="264"/>
      <c r="H51" s="207"/>
    </row>
    <row r="52" spans="1:8" ht="13.5" customHeight="1">
      <c r="A52" s="259"/>
      <c r="B52" s="259"/>
      <c r="C52" s="259"/>
      <c r="D52" s="259"/>
      <c r="E52" s="259"/>
      <c r="F52" s="259"/>
      <c r="G52" s="260"/>
      <c r="H52" s="117">
        <v>0</v>
      </c>
    </row>
    <row r="53" spans="1:8" ht="13.5" customHeight="1">
      <c r="A53" s="256"/>
      <c r="B53" s="256" t="s">
        <v>73</v>
      </c>
      <c r="C53" s="256"/>
      <c r="D53" s="256"/>
      <c r="E53" s="256"/>
      <c r="F53" s="256"/>
      <c r="G53" s="222"/>
      <c r="H53" s="117">
        <v>0</v>
      </c>
    </row>
    <row r="54" spans="1:8" ht="13.5" customHeight="1">
      <c r="A54" s="256"/>
      <c r="B54" s="256" t="s">
        <v>74</v>
      </c>
      <c r="C54" s="256"/>
      <c r="D54" s="256"/>
      <c r="E54" s="256"/>
      <c r="F54" s="256"/>
      <c r="G54" s="222"/>
      <c r="H54" s="117">
        <v>0</v>
      </c>
    </row>
    <row r="55" spans="1:8" ht="13.5" customHeight="1">
      <c r="A55" s="256"/>
      <c r="B55" s="256"/>
      <c r="C55" s="256"/>
      <c r="D55" s="256"/>
      <c r="E55" s="256"/>
      <c r="F55" s="256"/>
      <c r="G55" s="222"/>
      <c r="H55" s="117">
        <f aca="true" t="shared" si="2" ref="H55:H61">F55*G55</f>
        <v>0</v>
      </c>
    </row>
    <row r="56" spans="1:8" ht="13.5" customHeight="1">
      <c r="A56" s="256"/>
      <c r="B56" s="256"/>
      <c r="C56" s="256"/>
      <c r="D56" s="256"/>
      <c r="E56" s="256"/>
      <c r="F56" s="256"/>
      <c r="G56" s="222"/>
      <c r="H56" s="117">
        <f t="shared" si="2"/>
        <v>0</v>
      </c>
    </row>
    <row r="57" spans="1:8" ht="13.5" customHeight="1">
      <c r="A57" s="256"/>
      <c r="B57" s="256"/>
      <c r="C57" s="256"/>
      <c r="D57" s="256"/>
      <c r="E57" s="256"/>
      <c r="F57" s="256"/>
      <c r="G57" s="222"/>
      <c r="H57" s="117">
        <f t="shared" si="2"/>
        <v>0</v>
      </c>
    </row>
    <row r="58" spans="1:8" ht="13.5" customHeight="1">
      <c r="A58" s="256"/>
      <c r="B58" s="256"/>
      <c r="C58" s="256"/>
      <c r="D58" s="256"/>
      <c r="E58" s="256"/>
      <c r="F58" s="256"/>
      <c r="G58" s="222"/>
      <c r="H58" s="117">
        <f t="shared" si="2"/>
        <v>0</v>
      </c>
    </row>
    <row r="59" spans="1:8" ht="13.5" customHeight="1">
      <c r="A59" s="256"/>
      <c r="B59" s="256"/>
      <c r="C59" s="256"/>
      <c r="D59" s="256"/>
      <c r="E59" s="256"/>
      <c r="F59" s="256"/>
      <c r="G59" s="222"/>
      <c r="H59" s="117">
        <f t="shared" si="2"/>
        <v>0</v>
      </c>
    </row>
    <row r="60" spans="1:8" ht="13.5" customHeight="1">
      <c r="A60" s="256"/>
      <c r="B60" s="256"/>
      <c r="C60" s="256"/>
      <c r="D60" s="256"/>
      <c r="E60" s="256"/>
      <c r="F60" s="256"/>
      <c r="G60" s="222"/>
      <c r="H60" s="117">
        <f t="shared" si="2"/>
        <v>0</v>
      </c>
    </row>
    <row r="61" spans="1:8" ht="13.5" customHeight="1">
      <c r="A61" s="256"/>
      <c r="B61" s="257"/>
      <c r="C61" s="257"/>
      <c r="D61" s="257"/>
      <c r="E61" s="257"/>
      <c r="F61" s="257"/>
      <c r="G61" s="258"/>
      <c r="H61" s="117">
        <f t="shared" si="2"/>
        <v>0</v>
      </c>
    </row>
    <row r="62" spans="1:8" ht="13.5" customHeight="1" thickBot="1">
      <c r="A62" s="120" t="s">
        <v>5</v>
      </c>
      <c r="B62" s="216" t="str">
        <f>+B48</f>
        <v>20CC</v>
      </c>
      <c r="C62" s="217"/>
      <c r="D62" s="217"/>
      <c r="E62" s="217"/>
      <c r="F62" s="217"/>
      <c r="G62" s="217"/>
      <c r="H62" s="121">
        <f>SUM(H52:H61)</f>
        <v>0</v>
      </c>
    </row>
    <row r="63" spans="1:8" ht="13.5" customHeight="1" thickBot="1">
      <c r="A63" s="23"/>
      <c r="B63" s="23"/>
      <c r="C63" s="23"/>
      <c r="D63" s="23"/>
      <c r="E63" s="23"/>
      <c r="F63" s="23"/>
      <c r="G63" s="23"/>
      <c r="H63" s="23"/>
    </row>
    <row r="64" spans="1:8" ht="13.5" customHeight="1" thickBot="1">
      <c r="A64" s="122" t="s">
        <v>23</v>
      </c>
      <c r="B64" s="268" t="str">
        <f>+'Neu einzustellendes Personal'!B64</f>
        <v>20DD</v>
      </c>
      <c r="C64" s="269"/>
      <c r="D64" s="269"/>
      <c r="E64" s="269"/>
      <c r="F64" s="269"/>
      <c r="G64" s="269"/>
      <c r="H64" s="270"/>
    </row>
    <row r="65" spans="1:8" ht="13.5" customHeight="1">
      <c r="A65" s="262" t="s">
        <v>26</v>
      </c>
      <c r="B65" s="262"/>
      <c r="C65" s="262"/>
      <c r="D65" s="262"/>
      <c r="E65" s="262"/>
      <c r="F65" s="262"/>
      <c r="G65" s="252"/>
      <c r="H65" s="261" t="s">
        <v>72</v>
      </c>
    </row>
    <row r="66" spans="1:8" ht="13.5" customHeight="1">
      <c r="A66" s="263"/>
      <c r="B66" s="263"/>
      <c r="C66" s="263"/>
      <c r="D66" s="263"/>
      <c r="E66" s="263"/>
      <c r="F66" s="263"/>
      <c r="G66" s="264"/>
      <c r="H66" s="206"/>
    </row>
    <row r="67" spans="1:8" ht="13.5" customHeight="1">
      <c r="A67" s="263"/>
      <c r="B67" s="263"/>
      <c r="C67" s="263"/>
      <c r="D67" s="263"/>
      <c r="E67" s="263"/>
      <c r="F67" s="263"/>
      <c r="G67" s="264"/>
      <c r="H67" s="207"/>
    </row>
    <row r="68" spans="1:8" ht="13.5" customHeight="1">
      <c r="A68" s="259"/>
      <c r="B68" s="259"/>
      <c r="C68" s="259"/>
      <c r="D68" s="259"/>
      <c r="E68" s="259"/>
      <c r="F68" s="259"/>
      <c r="G68" s="260"/>
      <c r="H68" s="117">
        <v>0</v>
      </c>
    </row>
    <row r="69" spans="1:8" ht="13.5" customHeight="1">
      <c r="A69" s="256"/>
      <c r="B69" s="256" t="s">
        <v>73</v>
      </c>
      <c r="C69" s="256"/>
      <c r="D69" s="256"/>
      <c r="E69" s="256"/>
      <c r="F69" s="256"/>
      <c r="G69" s="222"/>
      <c r="H69" s="117">
        <v>0</v>
      </c>
    </row>
    <row r="70" spans="1:8" ht="13.5" customHeight="1">
      <c r="A70" s="256"/>
      <c r="B70" s="256" t="s">
        <v>74</v>
      </c>
      <c r="C70" s="256"/>
      <c r="D70" s="256"/>
      <c r="E70" s="256"/>
      <c r="F70" s="256"/>
      <c r="G70" s="222"/>
      <c r="H70" s="117">
        <v>0</v>
      </c>
    </row>
    <row r="71" spans="1:8" ht="13.5" customHeight="1">
      <c r="A71" s="256"/>
      <c r="B71" s="256"/>
      <c r="C71" s="256"/>
      <c r="D71" s="256"/>
      <c r="E71" s="256"/>
      <c r="F71" s="256"/>
      <c r="G71" s="222"/>
      <c r="H71" s="117">
        <f aca="true" t="shared" si="3" ref="H71:H77">F71*G71</f>
        <v>0</v>
      </c>
    </row>
    <row r="72" spans="1:8" ht="13.5" customHeight="1">
      <c r="A72" s="256"/>
      <c r="B72" s="256"/>
      <c r="C72" s="256"/>
      <c r="D72" s="256"/>
      <c r="E72" s="256"/>
      <c r="F72" s="256"/>
      <c r="G72" s="222"/>
      <c r="H72" s="117">
        <f t="shared" si="3"/>
        <v>0</v>
      </c>
    </row>
    <row r="73" spans="1:8" ht="13.5" customHeight="1">
      <c r="A73" s="256"/>
      <c r="B73" s="256"/>
      <c r="C73" s="256"/>
      <c r="D73" s="256"/>
      <c r="E73" s="256"/>
      <c r="F73" s="256"/>
      <c r="G73" s="222"/>
      <c r="H73" s="117">
        <f t="shared" si="3"/>
        <v>0</v>
      </c>
    </row>
    <row r="74" spans="1:8" ht="13.5" customHeight="1">
      <c r="A74" s="256"/>
      <c r="B74" s="256"/>
      <c r="C74" s="256"/>
      <c r="D74" s="256"/>
      <c r="E74" s="256"/>
      <c r="F74" s="256"/>
      <c r="G74" s="222"/>
      <c r="H74" s="117">
        <f t="shared" si="3"/>
        <v>0</v>
      </c>
    </row>
    <row r="75" spans="1:8" ht="13.5" customHeight="1">
      <c r="A75" s="256"/>
      <c r="B75" s="256"/>
      <c r="C75" s="256"/>
      <c r="D75" s="256"/>
      <c r="E75" s="256"/>
      <c r="F75" s="256"/>
      <c r="G75" s="222"/>
      <c r="H75" s="117">
        <f t="shared" si="3"/>
        <v>0</v>
      </c>
    </row>
    <row r="76" spans="1:8" ht="13.5" customHeight="1">
      <c r="A76" s="256"/>
      <c r="B76" s="256"/>
      <c r="C76" s="256"/>
      <c r="D76" s="256"/>
      <c r="E76" s="256"/>
      <c r="F76" s="256"/>
      <c r="G76" s="222"/>
      <c r="H76" s="117">
        <f t="shared" si="3"/>
        <v>0</v>
      </c>
    </row>
    <row r="77" spans="1:8" ht="13.5" customHeight="1">
      <c r="A77" s="256"/>
      <c r="B77" s="257"/>
      <c r="C77" s="257"/>
      <c r="D77" s="257"/>
      <c r="E77" s="257"/>
      <c r="F77" s="257"/>
      <c r="G77" s="258"/>
      <c r="H77" s="117">
        <f t="shared" si="3"/>
        <v>0</v>
      </c>
    </row>
    <row r="78" spans="1:8" ht="13.5" customHeight="1" thickBot="1">
      <c r="A78" s="120" t="s">
        <v>5</v>
      </c>
      <c r="B78" s="216" t="str">
        <f>+B64</f>
        <v>20DD</v>
      </c>
      <c r="C78" s="217"/>
      <c r="D78" s="217"/>
      <c r="E78" s="217"/>
      <c r="F78" s="217"/>
      <c r="G78" s="217"/>
      <c r="H78" s="121">
        <f>SUM(H68:H77)</f>
        <v>0</v>
      </c>
    </row>
    <row r="79" spans="1:8" ht="13.5" customHeight="1" thickBot="1">
      <c r="A79" s="23"/>
      <c r="B79" s="23"/>
      <c r="C79" s="23"/>
      <c r="D79" s="23"/>
      <c r="E79" s="23"/>
      <c r="F79" s="23"/>
      <c r="G79" s="23"/>
      <c r="H79" s="23"/>
    </row>
    <row r="80" spans="1:8" ht="13.5" customHeight="1" thickBot="1">
      <c r="A80" s="122" t="s">
        <v>23</v>
      </c>
      <c r="B80" s="268" t="str">
        <f>+'Neu einzustellendes Personal'!B80</f>
        <v>20EE</v>
      </c>
      <c r="C80" s="269"/>
      <c r="D80" s="269"/>
      <c r="E80" s="269"/>
      <c r="F80" s="269"/>
      <c r="G80" s="269"/>
      <c r="H80" s="270"/>
    </row>
    <row r="81" spans="1:8" ht="13.5" customHeight="1">
      <c r="A81" s="262" t="s">
        <v>26</v>
      </c>
      <c r="B81" s="262"/>
      <c r="C81" s="262"/>
      <c r="D81" s="262"/>
      <c r="E81" s="262"/>
      <c r="F81" s="262"/>
      <c r="G81" s="252"/>
      <c r="H81" s="261" t="s">
        <v>72</v>
      </c>
    </row>
    <row r="82" spans="1:8" ht="13.5" customHeight="1">
      <c r="A82" s="263"/>
      <c r="B82" s="263"/>
      <c r="C82" s="263"/>
      <c r="D82" s="263"/>
      <c r="E82" s="263"/>
      <c r="F82" s="263"/>
      <c r="G82" s="264"/>
      <c r="H82" s="206"/>
    </row>
    <row r="83" spans="1:8" ht="13.5" customHeight="1">
      <c r="A83" s="263"/>
      <c r="B83" s="263"/>
      <c r="C83" s="263"/>
      <c r="D83" s="263"/>
      <c r="E83" s="263"/>
      <c r="F83" s="263"/>
      <c r="G83" s="264"/>
      <c r="H83" s="207"/>
    </row>
    <row r="84" spans="1:8" ht="13.5" customHeight="1">
      <c r="A84" s="259"/>
      <c r="B84" s="259"/>
      <c r="C84" s="259"/>
      <c r="D84" s="259"/>
      <c r="E84" s="259"/>
      <c r="F84" s="259"/>
      <c r="G84" s="260"/>
      <c r="H84" s="117">
        <v>0</v>
      </c>
    </row>
    <row r="85" spans="1:8" ht="13.5" customHeight="1">
      <c r="A85" s="256"/>
      <c r="B85" s="256" t="s">
        <v>73</v>
      </c>
      <c r="C85" s="256"/>
      <c r="D85" s="256"/>
      <c r="E85" s="256"/>
      <c r="F85" s="256"/>
      <c r="G85" s="222"/>
      <c r="H85" s="117">
        <v>0</v>
      </c>
    </row>
    <row r="86" spans="1:8" ht="13.5" customHeight="1">
      <c r="A86" s="256"/>
      <c r="B86" s="256" t="s">
        <v>74</v>
      </c>
      <c r="C86" s="256"/>
      <c r="D86" s="256"/>
      <c r="E86" s="256"/>
      <c r="F86" s="256"/>
      <c r="G86" s="222"/>
      <c r="H86" s="117">
        <v>0</v>
      </c>
    </row>
    <row r="87" spans="1:8" ht="13.5" customHeight="1">
      <c r="A87" s="256"/>
      <c r="B87" s="256"/>
      <c r="C87" s="256"/>
      <c r="D87" s="256"/>
      <c r="E87" s="256"/>
      <c r="F87" s="256"/>
      <c r="G87" s="222"/>
      <c r="H87" s="117">
        <f aca="true" t="shared" si="4" ref="H87:H93">F87*G87</f>
        <v>0</v>
      </c>
    </row>
    <row r="88" spans="1:8" ht="13.5" customHeight="1">
      <c r="A88" s="256"/>
      <c r="B88" s="256"/>
      <c r="C88" s="256"/>
      <c r="D88" s="256"/>
      <c r="E88" s="256"/>
      <c r="F88" s="256"/>
      <c r="G88" s="222"/>
      <c r="H88" s="117">
        <f t="shared" si="4"/>
        <v>0</v>
      </c>
    </row>
    <row r="89" spans="1:8" ht="13.5" customHeight="1">
      <c r="A89" s="256"/>
      <c r="B89" s="256"/>
      <c r="C89" s="256"/>
      <c r="D89" s="256"/>
      <c r="E89" s="256"/>
      <c r="F89" s="256"/>
      <c r="G89" s="222"/>
      <c r="H89" s="117">
        <f t="shared" si="4"/>
        <v>0</v>
      </c>
    </row>
    <row r="90" spans="1:8" ht="13.5" customHeight="1">
      <c r="A90" s="256"/>
      <c r="B90" s="256"/>
      <c r="C90" s="256"/>
      <c r="D90" s="256"/>
      <c r="E90" s="256"/>
      <c r="F90" s="256"/>
      <c r="G90" s="222"/>
      <c r="H90" s="117">
        <f t="shared" si="4"/>
        <v>0</v>
      </c>
    </row>
    <row r="91" spans="1:8" ht="13.5" customHeight="1">
      <c r="A91" s="256"/>
      <c r="B91" s="256"/>
      <c r="C91" s="256"/>
      <c r="D91" s="256"/>
      <c r="E91" s="256"/>
      <c r="F91" s="256"/>
      <c r="G91" s="222"/>
      <c r="H91" s="117">
        <f t="shared" si="4"/>
        <v>0</v>
      </c>
    </row>
    <row r="92" spans="1:8" ht="13.5" customHeight="1">
      <c r="A92" s="256"/>
      <c r="B92" s="256"/>
      <c r="C92" s="256"/>
      <c r="D92" s="256"/>
      <c r="E92" s="256"/>
      <c r="F92" s="256"/>
      <c r="G92" s="222"/>
      <c r="H92" s="117">
        <f t="shared" si="4"/>
        <v>0</v>
      </c>
    </row>
    <row r="93" spans="1:8" ht="13.5" customHeight="1">
      <c r="A93" s="256"/>
      <c r="B93" s="257"/>
      <c r="C93" s="257"/>
      <c r="D93" s="257"/>
      <c r="E93" s="257"/>
      <c r="F93" s="257"/>
      <c r="G93" s="258"/>
      <c r="H93" s="117">
        <f t="shared" si="4"/>
        <v>0</v>
      </c>
    </row>
    <row r="94" spans="1:8" ht="13.5" customHeight="1" thickBot="1">
      <c r="A94" s="120" t="s">
        <v>5</v>
      </c>
      <c r="B94" s="216" t="str">
        <f>+B80</f>
        <v>20EE</v>
      </c>
      <c r="C94" s="217"/>
      <c r="D94" s="217"/>
      <c r="E94" s="217"/>
      <c r="F94" s="217"/>
      <c r="G94" s="217"/>
      <c r="H94" s="121">
        <f>SUM(H84:H93)</f>
        <v>0</v>
      </c>
    </row>
  </sheetData>
  <sheetProtection sheet="1" selectLockedCells="1"/>
  <mergeCells count="78">
    <mergeCell ref="A92:G92"/>
    <mergeCell ref="A93:G93"/>
    <mergeCell ref="B94:G94"/>
    <mergeCell ref="B16:H16"/>
    <mergeCell ref="B32:H32"/>
    <mergeCell ref="B48:H48"/>
    <mergeCell ref="B64:H64"/>
    <mergeCell ref="B80:H80"/>
    <mergeCell ref="H81:H83"/>
    <mergeCell ref="A84:G84"/>
    <mergeCell ref="A87:G87"/>
    <mergeCell ref="A88:G88"/>
    <mergeCell ref="A73:G73"/>
    <mergeCell ref="A74:G74"/>
    <mergeCell ref="A75:G75"/>
    <mergeCell ref="A76:G76"/>
    <mergeCell ref="A77:G77"/>
    <mergeCell ref="B78:G78"/>
    <mergeCell ref="H65:H67"/>
    <mergeCell ref="A68:G68"/>
    <mergeCell ref="A69:G69"/>
    <mergeCell ref="A70:G70"/>
    <mergeCell ref="A71:G71"/>
    <mergeCell ref="A72:G72"/>
    <mergeCell ref="A44:G44"/>
    <mergeCell ref="A45:G45"/>
    <mergeCell ref="B46:G46"/>
    <mergeCell ref="A49:G51"/>
    <mergeCell ref="H49:H51"/>
    <mergeCell ref="A52:G52"/>
    <mergeCell ref="A38:G38"/>
    <mergeCell ref="A39:G39"/>
    <mergeCell ref="A40:G40"/>
    <mergeCell ref="A41:G41"/>
    <mergeCell ref="A42:G42"/>
    <mergeCell ref="A43:G43"/>
    <mergeCell ref="A27:G27"/>
    <mergeCell ref="A28:G28"/>
    <mergeCell ref="A29:G29"/>
    <mergeCell ref="B30:G30"/>
    <mergeCell ref="A33:G35"/>
    <mergeCell ref="H33:H35"/>
    <mergeCell ref="H17:H19"/>
    <mergeCell ref="A20:G20"/>
    <mergeCell ref="A21:G21"/>
    <mergeCell ref="A22:G22"/>
    <mergeCell ref="A23:G23"/>
    <mergeCell ref="A24:G24"/>
    <mergeCell ref="A10:H10"/>
    <mergeCell ref="A11:H11"/>
    <mergeCell ref="A12:H12"/>
    <mergeCell ref="A13:H13"/>
    <mergeCell ref="A14:H14"/>
    <mergeCell ref="A81:G83"/>
    <mergeCell ref="A53:G53"/>
    <mergeCell ref="A54:G54"/>
    <mergeCell ref="A55:G55"/>
    <mergeCell ref="A56:G56"/>
    <mergeCell ref="A89:G89"/>
    <mergeCell ref="A90:G90"/>
    <mergeCell ref="A91:G91"/>
    <mergeCell ref="A65:G67"/>
    <mergeCell ref="B62:G62"/>
    <mergeCell ref="A59:G59"/>
    <mergeCell ref="A60:G60"/>
    <mergeCell ref="A61:G61"/>
    <mergeCell ref="A85:G85"/>
    <mergeCell ref="A86:G86"/>
    <mergeCell ref="C5:H5"/>
    <mergeCell ref="C6:H6"/>
    <mergeCell ref="A1:H3"/>
    <mergeCell ref="A57:G57"/>
    <mergeCell ref="A58:G58"/>
    <mergeCell ref="A36:G36"/>
    <mergeCell ref="A37:G37"/>
    <mergeCell ref="A17:G19"/>
    <mergeCell ref="A25:G25"/>
    <mergeCell ref="A26:G26"/>
  </mergeCells>
  <printOptions/>
  <pageMargins left="0.7086614173228347" right="0.5118110236220472" top="0.7874015748031497" bottom="0.7874015748031497" header="0.31496062992125984" footer="0.31496062992125984"/>
  <pageSetup fitToHeight="0" fitToWidth="0" horizontalDpi="600" verticalDpi="600" orientation="portrait" paperSize="9" scale="70" r:id="rId1"/>
  <headerFooter>
    <oddFooter>&amp;RV II.2</oddFooter>
  </headerFooter>
  <rowBreaks count="1" manualBreakCount="1">
    <brk id="62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G94"/>
  <sheetViews>
    <sheetView showGridLines="0" workbookViewId="0" topLeftCell="A1">
      <selection activeCell="A10" sqref="A10:H10"/>
    </sheetView>
  </sheetViews>
  <sheetFormatPr defaultColWidth="11.421875" defaultRowHeight="12.75"/>
  <cols>
    <col min="1" max="1" width="8.57421875" style="7" customWidth="1"/>
    <col min="2" max="2" width="16.57421875" style="7" customWidth="1"/>
    <col min="3" max="3" width="29.8515625" style="7" customWidth="1"/>
    <col min="4" max="4" width="13.8515625" style="7" customWidth="1"/>
    <col min="5" max="5" width="14.421875" style="7" customWidth="1"/>
    <col min="6" max="6" width="12.57421875" style="7" customWidth="1"/>
    <col min="7" max="7" width="15.57421875" style="7" customWidth="1"/>
    <col min="8" max="8" width="19.57421875" style="7" customWidth="1"/>
    <col min="9" max="9" width="14.57421875" style="7" customWidth="1"/>
    <col min="10" max="16384" width="11.421875" style="7" customWidth="1"/>
  </cols>
  <sheetData>
    <row r="1" spans="1:8" ht="18" customHeight="1">
      <c r="A1" s="197" t="s">
        <v>31</v>
      </c>
      <c r="B1" s="198"/>
      <c r="C1" s="198"/>
      <c r="D1" s="198"/>
      <c r="E1" s="198"/>
      <c r="F1" s="198"/>
      <c r="G1" s="198"/>
      <c r="H1" s="199"/>
    </row>
    <row r="2" spans="1:33" ht="15" customHeight="1">
      <c r="A2" s="200"/>
      <c r="B2" s="201"/>
      <c r="C2" s="201"/>
      <c r="D2" s="201"/>
      <c r="E2" s="201"/>
      <c r="F2" s="201"/>
      <c r="G2" s="201"/>
      <c r="H2" s="202"/>
      <c r="AG2" s="9"/>
    </row>
    <row r="3" spans="1:8" ht="10.5" customHeight="1" thickBot="1">
      <c r="A3" s="203"/>
      <c r="B3" s="204"/>
      <c r="C3" s="204"/>
      <c r="D3" s="204"/>
      <c r="E3" s="204"/>
      <c r="F3" s="204"/>
      <c r="G3" s="204"/>
      <c r="H3" s="205"/>
    </row>
    <row r="4" spans="1:8" ht="12">
      <c r="A4" s="23"/>
      <c r="B4" s="23"/>
      <c r="C4" s="23"/>
      <c r="D4" s="23"/>
      <c r="E4" s="23"/>
      <c r="F4" s="23"/>
      <c r="G4" s="23"/>
      <c r="H4" s="23"/>
    </row>
    <row r="5" spans="1:8" s="91" customFormat="1" ht="32.25" customHeight="1">
      <c r="A5" s="101" t="s">
        <v>4</v>
      </c>
      <c r="B5" s="101"/>
      <c r="C5" s="224">
        <f>+'Deckblatt (Übersicht)'!B5</f>
        <v>0</v>
      </c>
      <c r="D5" s="225"/>
      <c r="E5" s="225"/>
      <c r="F5" s="225"/>
      <c r="G5" s="225"/>
      <c r="H5" s="226"/>
    </row>
    <row r="6" spans="1:8" s="92" customFormat="1" ht="32.25" customHeight="1">
      <c r="A6" s="101" t="s">
        <v>11</v>
      </c>
      <c r="B6" s="101"/>
      <c r="C6" s="265">
        <f>+'Deckblatt (Übersicht)'!$B$12</f>
        <v>0</v>
      </c>
      <c r="D6" s="266"/>
      <c r="E6" s="266"/>
      <c r="F6" s="266"/>
      <c r="G6" s="266"/>
      <c r="H6" s="267"/>
    </row>
    <row r="7" spans="1:8" s="92" customFormat="1" ht="13.5">
      <c r="A7" s="102" t="s">
        <v>20</v>
      </c>
      <c r="B7" s="102"/>
      <c r="C7" s="103"/>
      <c r="D7" s="3" t="str">
        <f>+'Neu einzustellendes Personal'!C7</f>
        <v>TT.MM.JJJJ</v>
      </c>
      <c r="E7" s="2" t="s">
        <v>12</v>
      </c>
      <c r="F7" s="3" t="str">
        <f>+'Neu einzustellendes Personal'!F7</f>
        <v>TT.MM.JJJJ</v>
      </c>
      <c r="G7" s="6" t="s">
        <v>21</v>
      </c>
      <c r="H7" s="16">
        <f>+'Neu einzustellendes Personal'!H7</f>
        <v>0</v>
      </c>
    </row>
    <row r="8" spans="1:8" s="92" customFormat="1" ht="13.5" customHeight="1">
      <c r="A8" s="102"/>
      <c r="B8" s="102"/>
      <c r="C8" s="102"/>
      <c r="D8" s="102"/>
      <c r="E8" s="102"/>
      <c r="F8" s="102"/>
      <c r="G8" s="103"/>
      <c r="H8" s="103"/>
    </row>
    <row r="9" spans="1:8" s="92" customFormat="1" ht="13.5" customHeight="1" thickBot="1">
      <c r="A9" s="102" t="s">
        <v>62</v>
      </c>
      <c r="B9" s="102"/>
      <c r="C9" s="2"/>
      <c r="D9" s="2"/>
      <c r="E9" s="2"/>
      <c r="F9" s="2"/>
      <c r="G9" s="2"/>
      <c r="H9" s="2"/>
    </row>
    <row r="10" spans="1:8" s="92" customFormat="1" ht="13.5" customHeight="1">
      <c r="A10" s="227"/>
      <c r="B10" s="228"/>
      <c r="C10" s="228"/>
      <c r="D10" s="228"/>
      <c r="E10" s="228"/>
      <c r="F10" s="228"/>
      <c r="G10" s="228"/>
      <c r="H10" s="229"/>
    </row>
    <row r="11" spans="1:8" s="92" customFormat="1" ht="13.5" customHeight="1">
      <c r="A11" s="230"/>
      <c r="B11" s="169"/>
      <c r="C11" s="169"/>
      <c r="D11" s="169"/>
      <c r="E11" s="169"/>
      <c r="F11" s="169"/>
      <c r="G11" s="169"/>
      <c r="H11" s="231"/>
    </row>
    <row r="12" spans="1:8" s="92" customFormat="1" ht="13.5" customHeight="1">
      <c r="A12" s="230"/>
      <c r="B12" s="169"/>
      <c r="C12" s="169"/>
      <c r="D12" s="169"/>
      <c r="E12" s="169"/>
      <c r="F12" s="169"/>
      <c r="G12" s="169"/>
      <c r="H12" s="231"/>
    </row>
    <row r="13" spans="1:8" s="92" customFormat="1" ht="13.5" customHeight="1">
      <c r="A13" s="230"/>
      <c r="B13" s="169"/>
      <c r="C13" s="169"/>
      <c r="D13" s="169"/>
      <c r="E13" s="169"/>
      <c r="F13" s="169"/>
      <c r="G13" s="169"/>
      <c r="H13" s="231"/>
    </row>
    <row r="14" spans="1:8" s="92" customFormat="1" ht="13.5" customHeight="1" thickBot="1">
      <c r="A14" s="236"/>
      <c r="B14" s="237"/>
      <c r="C14" s="237"/>
      <c r="D14" s="237"/>
      <c r="E14" s="237"/>
      <c r="F14" s="237"/>
      <c r="G14" s="237"/>
      <c r="H14" s="238"/>
    </row>
    <row r="15" spans="1:8" s="92" customFormat="1" ht="13.5" customHeight="1" thickBot="1">
      <c r="A15" s="114"/>
      <c r="B15" s="114"/>
      <c r="C15" s="114"/>
      <c r="D15" s="114"/>
      <c r="E15" s="114"/>
      <c r="F15" s="114"/>
      <c r="G15" s="114"/>
      <c r="H15" s="114"/>
    </row>
    <row r="16" spans="1:8" s="92" customFormat="1" ht="13.5" customHeight="1" thickBot="1">
      <c r="A16" s="122" t="s">
        <v>23</v>
      </c>
      <c r="B16" s="268" t="str">
        <f>+'Neu einzustellendes Personal'!B16</f>
        <v>20AA</v>
      </c>
      <c r="C16" s="269"/>
      <c r="D16" s="269"/>
      <c r="E16" s="269"/>
      <c r="F16" s="269"/>
      <c r="G16" s="269"/>
      <c r="H16" s="270"/>
    </row>
    <row r="17" spans="1:8" s="92" customFormat="1" ht="13.5" customHeight="1">
      <c r="A17" s="262" t="s">
        <v>55</v>
      </c>
      <c r="B17" s="262"/>
      <c r="C17" s="262"/>
      <c r="D17" s="262"/>
      <c r="E17" s="262"/>
      <c r="F17" s="262"/>
      <c r="G17" s="252"/>
      <c r="H17" s="261" t="s">
        <v>72</v>
      </c>
    </row>
    <row r="18" spans="1:8" s="92" customFormat="1" ht="13.5" customHeight="1">
      <c r="A18" s="263"/>
      <c r="B18" s="263"/>
      <c r="C18" s="263"/>
      <c r="D18" s="263"/>
      <c r="E18" s="263"/>
      <c r="F18" s="263"/>
      <c r="G18" s="264"/>
      <c r="H18" s="206"/>
    </row>
    <row r="19" spans="1:8" s="92" customFormat="1" ht="13.5" customHeight="1">
      <c r="A19" s="263"/>
      <c r="B19" s="263"/>
      <c r="C19" s="263"/>
      <c r="D19" s="263"/>
      <c r="E19" s="263"/>
      <c r="F19" s="263"/>
      <c r="G19" s="264"/>
      <c r="H19" s="207"/>
    </row>
    <row r="20" spans="1:8" s="92" customFormat="1" ht="13.5" customHeight="1">
      <c r="A20" s="259"/>
      <c r="B20" s="259"/>
      <c r="C20" s="259"/>
      <c r="D20" s="259"/>
      <c r="E20" s="259"/>
      <c r="F20" s="259"/>
      <c r="G20" s="260"/>
      <c r="H20" s="117">
        <v>0</v>
      </c>
    </row>
    <row r="21" spans="1:8" s="92" customFormat="1" ht="13.5" customHeight="1">
      <c r="A21" s="256"/>
      <c r="B21" s="256" t="s">
        <v>73</v>
      </c>
      <c r="C21" s="256"/>
      <c r="D21" s="256"/>
      <c r="E21" s="256"/>
      <c r="F21" s="256"/>
      <c r="G21" s="222"/>
      <c r="H21" s="117">
        <v>0</v>
      </c>
    </row>
    <row r="22" spans="1:8" s="92" customFormat="1" ht="13.5" customHeight="1">
      <c r="A22" s="256"/>
      <c r="B22" s="256" t="s">
        <v>74</v>
      </c>
      <c r="C22" s="256"/>
      <c r="D22" s="256"/>
      <c r="E22" s="256"/>
      <c r="F22" s="256"/>
      <c r="G22" s="222"/>
      <c r="H22" s="117">
        <v>0</v>
      </c>
    </row>
    <row r="23" spans="1:8" s="92" customFormat="1" ht="13.5" customHeight="1">
      <c r="A23" s="256"/>
      <c r="B23" s="256"/>
      <c r="C23" s="256"/>
      <c r="D23" s="256"/>
      <c r="E23" s="256"/>
      <c r="F23" s="256"/>
      <c r="G23" s="222"/>
      <c r="H23" s="117">
        <f aca="true" t="shared" si="0" ref="H23:H29">F23*G23</f>
        <v>0</v>
      </c>
    </row>
    <row r="24" spans="1:8" s="92" customFormat="1" ht="13.5" customHeight="1">
      <c r="A24" s="256"/>
      <c r="B24" s="256"/>
      <c r="C24" s="256"/>
      <c r="D24" s="256"/>
      <c r="E24" s="256"/>
      <c r="F24" s="256"/>
      <c r="G24" s="222"/>
      <c r="H24" s="117">
        <f t="shared" si="0"/>
        <v>0</v>
      </c>
    </row>
    <row r="25" spans="1:8" s="92" customFormat="1" ht="13.5" customHeight="1">
      <c r="A25" s="256"/>
      <c r="B25" s="256"/>
      <c r="C25" s="256"/>
      <c r="D25" s="256"/>
      <c r="E25" s="256"/>
      <c r="F25" s="256"/>
      <c r="G25" s="222"/>
      <c r="H25" s="117">
        <f t="shared" si="0"/>
        <v>0</v>
      </c>
    </row>
    <row r="26" spans="1:8" s="92" customFormat="1" ht="13.5" customHeight="1">
      <c r="A26" s="256"/>
      <c r="B26" s="256"/>
      <c r="C26" s="256"/>
      <c r="D26" s="256"/>
      <c r="E26" s="256"/>
      <c r="F26" s="256"/>
      <c r="G26" s="222"/>
      <c r="H26" s="117">
        <f t="shared" si="0"/>
        <v>0</v>
      </c>
    </row>
    <row r="27" spans="1:8" s="92" customFormat="1" ht="13.5" customHeight="1">
      <c r="A27" s="256"/>
      <c r="B27" s="256"/>
      <c r="C27" s="256"/>
      <c r="D27" s="256"/>
      <c r="E27" s="256"/>
      <c r="F27" s="256"/>
      <c r="G27" s="222"/>
      <c r="H27" s="117">
        <f t="shared" si="0"/>
        <v>0</v>
      </c>
    </row>
    <row r="28" spans="1:8" s="92" customFormat="1" ht="13.5" customHeight="1">
      <c r="A28" s="256"/>
      <c r="B28" s="256"/>
      <c r="C28" s="256"/>
      <c r="D28" s="256"/>
      <c r="E28" s="256"/>
      <c r="F28" s="256"/>
      <c r="G28" s="222"/>
      <c r="H28" s="117">
        <f t="shared" si="0"/>
        <v>0</v>
      </c>
    </row>
    <row r="29" spans="1:8" s="92" customFormat="1" ht="13.5" customHeight="1">
      <c r="A29" s="256"/>
      <c r="B29" s="257"/>
      <c r="C29" s="257"/>
      <c r="D29" s="257"/>
      <c r="E29" s="257"/>
      <c r="F29" s="257"/>
      <c r="G29" s="258"/>
      <c r="H29" s="117">
        <f t="shared" si="0"/>
        <v>0</v>
      </c>
    </row>
    <row r="30" spans="1:8" s="92" customFormat="1" ht="13.5" customHeight="1" thickBot="1">
      <c r="A30" s="120" t="s">
        <v>5</v>
      </c>
      <c r="B30" s="216" t="str">
        <f>+B16</f>
        <v>20AA</v>
      </c>
      <c r="C30" s="217"/>
      <c r="D30" s="217"/>
      <c r="E30" s="217"/>
      <c r="F30" s="217"/>
      <c r="G30" s="217"/>
      <c r="H30" s="121">
        <f>SUM(H20:H29)</f>
        <v>0</v>
      </c>
    </row>
    <row r="31" spans="1:8" s="92" customFormat="1" ht="13.5" customHeight="1" thickBot="1">
      <c r="A31" s="103"/>
      <c r="B31" s="103"/>
      <c r="C31" s="103"/>
      <c r="D31" s="103"/>
      <c r="E31" s="103"/>
      <c r="F31" s="103"/>
      <c r="G31" s="103"/>
      <c r="H31" s="103"/>
    </row>
    <row r="32" spans="1:8" ht="13.5" customHeight="1" thickBot="1">
      <c r="A32" s="122" t="s">
        <v>23</v>
      </c>
      <c r="B32" s="268" t="str">
        <f>+'Neu einzustellendes Personal'!B32</f>
        <v>20BB</v>
      </c>
      <c r="C32" s="269"/>
      <c r="D32" s="269"/>
      <c r="E32" s="269"/>
      <c r="F32" s="269"/>
      <c r="G32" s="269"/>
      <c r="H32" s="270"/>
    </row>
    <row r="33" spans="1:8" ht="13.5" customHeight="1">
      <c r="A33" s="262" t="s">
        <v>55</v>
      </c>
      <c r="B33" s="262"/>
      <c r="C33" s="262"/>
      <c r="D33" s="262"/>
      <c r="E33" s="262"/>
      <c r="F33" s="262"/>
      <c r="G33" s="252"/>
      <c r="H33" s="261" t="s">
        <v>72</v>
      </c>
    </row>
    <row r="34" spans="1:8" ht="13.5" customHeight="1">
      <c r="A34" s="263"/>
      <c r="B34" s="263"/>
      <c r="C34" s="263"/>
      <c r="D34" s="263"/>
      <c r="E34" s="263"/>
      <c r="F34" s="263"/>
      <c r="G34" s="264"/>
      <c r="H34" s="206"/>
    </row>
    <row r="35" spans="1:8" ht="13.5" customHeight="1">
      <c r="A35" s="263"/>
      <c r="B35" s="263"/>
      <c r="C35" s="263"/>
      <c r="D35" s="263"/>
      <c r="E35" s="263"/>
      <c r="F35" s="263"/>
      <c r="G35" s="264"/>
      <c r="H35" s="207"/>
    </row>
    <row r="36" spans="1:8" ht="13.5" customHeight="1">
      <c r="A36" s="259"/>
      <c r="B36" s="259"/>
      <c r="C36" s="259"/>
      <c r="D36" s="259"/>
      <c r="E36" s="259"/>
      <c r="F36" s="259"/>
      <c r="G36" s="260"/>
      <c r="H36" s="117">
        <v>0</v>
      </c>
    </row>
    <row r="37" spans="1:8" ht="13.5" customHeight="1">
      <c r="A37" s="256"/>
      <c r="B37" s="256" t="s">
        <v>73</v>
      </c>
      <c r="C37" s="256"/>
      <c r="D37" s="256"/>
      <c r="E37" s="256"/>
      <c r="F37" s="256"/>
      <c r="G37" s="222"/>
      <c r="H37" s="117">
        <v>0</v>
      </c>
    </row>
    <row r="38" spans="1:8" ht="13.5" customHeight="1">
      <c r="A38" s="256"/>
      <c r="B38" s="256" t="s">
        <v>74</v>
      </c>
      <c r="C38" s="256"/>
      <c r="D38" s="256"/>
      <c r="E38" s="256"/>
      <c r="F38" s="256"/>
      <c r="G38" s="222"/>
      <c r="H38" s="117">
        <v>0</v>
      </c>
    </row>
    <row r="39" spans="1:8" ht="13.5" customHeight="1">
      <c r="A39" s="256"/>
      <c r="B39" s="256"/>
      <c r="C39" s="256"/>
      <c r="D39" s="256"/>
      <c r="E39" s="256"/>
      <c r="F39" s="256"/>
      <c r="G39" s="222"/>
      <c r="H39" s="117">
        <f aca="true" t="shared" si="1" ref="H39:H45">F39*G39</f>
        <v>0</v>
      </c>
    </row>
    <row r="40" spans="1:8" ht="13.5" customHeight="1">
      <c r="A40" s="256"/>
      <c r="B40" s="256"/>
      <c r="C40" s="256"/>
      <c r="D40" s="256"/>
      <c r="E40" s="256"/>
      <c r="F40" s="256"/>
      <c r="G40" s="222"/>
      <c r="H40" s="117">
        <f t="shared" si="1"/>
        <v>0</v>
      </c>
    </row>
    <row r="41" spans="1:8" ht="13.5" customHeight="1">
      <c r="A41" s="256"/>
      <c r="B41" s="256"/>
      <c r="C41" s="256"/>
      <c r="D41" s="256"/>
      <c r="E41" s="256"/>
      <c r="F41" s="256"/>
      <c r="G41" s="222"/>
      <c r="H41" s="117">
        <f t="shared" si="1"/>
        <v>0</v>
      </c>
    </row>
    <row r="42" spans="1:8" ht="13.5" customHeight="1">
      <c r="A42" s="256"/>
      <c r="B42" s="256"/>
      <c r="C42" s="256"/>
      <c r="D42" s="256"/>
      <c r="E42" s="256"/>
      <c r="F42" s="256"/>
      <c r="G42" s="222"/>
      <c r="H42" s="117">
        <f t="shared" si="1"/>
        <v>0</v>
      </c>
    </row>
    <row r="43" spans="1:8" ht="13.5" customHeight="1">
      <c r="A43" s="256"/>
      <c r="B43" s="256"/>
      <c r="C43" s="256"/>
      <c r="D43" s="256"/>
      <c r="E43" s="256"/>
      <c r="F43" s="256"/>
      <c r="G43" s="222"/>
      <c r="H43" s="117">
        <f t="shared" si="1"/>
        <v>0</v>
      </c>
    </row>
    <row r="44" spans="1:8" ht="13.5" customHeight="1">
      <c r="A44" s="256"/>
      <c r="B44" s="256"/>
      <c r="C44" s="256"/>
      <c r="D44" s="256"/>
      <c r="E44" s="256"/>
      <c r="F44" s="256"/>
      <c r="G44" s="222"/>
      <c r="H44" s="117">
        <f t="shared" si="1"/>
        <v>0</v>
      </c>
    </row>
    <row r="45" spans="1:8" ht="13.5" customHeight="1">
      <c r="A45" s="256"/>
      <c r="B45" s="257"/>
      <c r="C45" s="257"/>
      <c r="D45" s="257"/>
      <c r="E45" s="257"/>
      <c r="F45" s="257"/>
      <c r="G45" s="258"/>
      <c r="H45" s="117">
        <f t="shared" si="1"/>
        <v>0</v>
      </c>
    </row>
    <row r="46" spans="1:8" ht="13.5" customHeight="1" thickBot="1">
      <c r="A46" s="120" t="s">
        <v>5</v>
      </c>
      <c r="B46" s="216" t="str">
        <f>+B32</f>
        <v>20BB</v>
      </c>
      <c r="C46" s="217"/>
      <c r="D46" s="217"/>
      <c r="E46" s="217"/>
      <c r="F46" s="217"/>
      <c r="G46" s="217"/>
      <c r="H46" s="121">
        <f>SUM(H36:H45)</f>
        <v>0</v>
      </c>
    </row>
    <row r="47" spans="1:8" ht="13.5" customHeight="1" thickBot="1">
      <c r="A47" s="23"/>
      <c r="B47" s="23"/>
      <c r="C47" s="23"/>
      <c r="D47" s="23"/>
      <c r="E47" s="23"/>
      <c r="F47" s="23"/>
      <c r="G47" s="23"/>
      <c r="H47" s="23"/>
    </row>
    <row r="48" spans="1:8" ht="13.5" customHeight="1" thickBot="1">
      <c r="A48" s="122" t="s">
        <v>23</v>
      </c>
      <c r="B48" s="268" t="str">
        <f>+'Neu einzustellendes Personal'!B48</f>
        <v>20CC</v>
      </c>
      <c r="C48" s="269"/>
      <c r="D48" s="269"/>
      <c r="E48" s="269"/>
      <c r="F48" s="269"/>
      <c r="G48" s="269"/>
      <c r="H48" s="270"/>
    </row>
    <row r="49" spans="1:8" ht="13.5" customHeight="1">
      <c r="A49" s="262" t="s">
        <v>55</v>
      </c>
      <c r="B49" s="262"/>
      <c r="C49" s="262"/>
      <c r="D49" s="262"/>
      <c r="E49" s="262"/>
      <c r="F49" s="262"/>
      <c r="G49" s="252"/>
      <c r="H49" s="261" t="s">
        <v>72</v>
      </c>
    </row>
    <row r="50" spans="1:8" ht="13.5" customHeight="1">
      <c r="A50" s="263"/>
      <c r="B50" s="263"/>
      <c r="C50" s="263"/>
      <c r="D50" s="263"/>
      <c r="E50" s="263"/>
      <c r="F50" s="263"/>
      <c r="G50" s="264"/>
      <c r="H50" s="206"/>
    </row>
    <row r="51" spans="1:8" ht="13.5" customHeight="1">
      <c r="A51" s="263"/>
      <c r="B51" s="263"/>
      <c r="C51" s="263"/>
      <c r="D51" s="263"/>
      <c r="E51" s="263"/>
      <c r="F51" s="263"/>
      <c r="G51" s="264"/>
      <c r="H51" s="207"/>
    </row>
    <row r="52" spans="1:8" ht="13.5" customHeight="1">
      <c r="A52" s="259"/>
      <c r="B52" s="259"/>
      <c r="C52" s="259"/>
      <c r="D52" s="259"/>
      <c r="E52" s="259"/>
      <c r="F52" s="259"/>
      <c r="G52" s="260"/>
      <c r="H52" s="117">
        <v>0</v>
      </c>
    </row>
    <row r="53" spans="1:8" ht="13.5" customHeight="1">
      <c r="A53" s="256"/>
      <c r="B53" s="256" t="s">
        <v>73</v>
      </c>
      <c r="C53" s="256"/>
      <c r="D53" s="256"/>
      <c r="E53" s="256"/>
      <c r="F53" s="256"/>
      <c r="G53" s="222"/>
      <c r="H53" s="117">
        <v>0</v>
      </c>
    </row>
    <row r="54" spans="1:8" ht="13.5" customHeight="1">
      <c r="A54" s="256"/>
      <c r="B54" s="256" t="s">
        <v>74</v>
      </c>
      <c r="C54" s="256"/>
      <c r="D54" s="256"/>
      <c r="E54" s="256"/>
      <c r="F54" s="256"/>
      <c r="G54" s="222"/>
      <c r="H54" s="117">
        <v>0</v>
      </c>
    </row>
    <row r="55" spans="1:8" ht="13.5" customHeight="1">
      <c r="A55" s="256"/>
      <c r="B55" s="256"/>
      <c r="C55" s="256"/>
      <c r="D55" s="256"/>
      <c r="E55" s="256"/>
      <c r="F55" s="256"/>
      <c r="G55" s="222"/>
      <c r="H55" s="117">
        <f aca="true" t="shared" si="2" ref="H55:H61">F55*G55</f>
        <v>0</v>
      </c>
    </row>
    <row r="56" spans="1:8" ht="13.5" customHeight="1">
      <c r="A56" s="256"/>
      <c r="B56" s="256"/>
      <c r="C56" s="256"/>
      <c r="D56" s="256"/>
      <c r="E56" s="256"/>
      <c r="F56" s="256"/>
      <c r="G56" s="222"/>
      <c r="H56" s="117">
        <f t="shared" si="2"/>
        <v>0</v>
      </c>
    </row>
    <row r="57" spans="1:8" ht="13.5" customHeight="1">
      <c r="A57" s="256"/>
      <c r="B57" s="256"/>
      <c r="C57" s="256"/>
      <c r="D57" s="256"/>
      <c r="E57" s="256"/>
      <c r="F57" s="256"/>
      <c r="G57" s="222"/>
      <c r="H57" s="117">
        <f t="shared" si="2"/>
        <v>0</v>
      </c>
    </row>
    <row r="58" spans="1:8" ht="13.5" customHeight="1">
      <c r="A58" s="256"/>
      <c r="B58" s="256"/>
      <c r="C58" s="256"/>
      <c r="D58" s="256"/>
      <c r="E58" s="256"/>
      <c r="F58" s="256"/>
      <c r="G58" s="222"/>
      <c r="H58" s="117">
        <f t="shared" si="2"/>
        <v>0</v>
      </c>
    </row>
    <row r="59" spans="1:8" ht="13.5" customHeight="1">
      <c r="A59" s="256"/>
      <c r="B59" s="256"/>
      <c r="C59" s="256"/>
      <c r="D59" s="256"/>
      <c r="E59" s="256"/>
      <c r="F59" s="256"/>
      <c r="G59" s="222"/>
      <c r="H59" s="117">
        <f t="shared" si="2"/>
        <v>0</v>
      </c>
    </row>
    <row r="60" spans="1:8" ht="13.5" customHeight="1">
      <c r="A60" s="256"/>
      <c r="B60" s="256"/>
      <c r="C60" s="256"/>
      <c r="D60" s="256"/>
      <c r="E60" s="256"/>
      <c r="F60" s="256"/>
      <c r="G60" s="222"/>
      <c r="H60" s="117">
        <f t="shared" si="2"/>
        <v>0</v>
      </c>
    </row>
    <row r="61" spans="1:8" ht="13.5" customHeight="1">
      <c r="A61" s="256"/>
      <c r="B61" s="257"/>
      <c r="C61" s="257"/>
      <c r="D61" s="257"/>
      <c r="E61" s="257"/>
      <c r="F61" s="257"/>
      <c r="G61" s="258"/>
      <c r="H61" s="117">
        <f t="shared" si="2"/>
        <v>0</v>
      </c>
    </row>
    <row r="62" spans="1:8" ht="13.5" customHeight="1" thickBot="1">
      <c r="A62" s="120" t="s">
        <v>5</v>
      </c>
      <c r="B62" s="216" t="str">
        <f>+B48</f>
        <v>20CC</v>
      </c>
      <c r="C62" s="217"/>
      <c r="D62" s="217"/>
      <c r="E62" s="217"/>
      <c r="F62" s="217"/>
      <c r="G62" s="217"/>
      <c r="H62" s="121">
        <f>SUM(H52:H61)</f>
        <v>0</v>
      </c>
    </row>
    <row r="63" spans="1:8" ht="13.5" customHeight="1" thickBot="1">
      <c r="A63" s="23"/>
      <c r="B63" s="23"/>
      <c r="C63" s="23"/>
      <c r="D63" s="23"/>
      <c r="E63" s="23"/>
      <c r="F63" s="23"/>
      <c r="G63" s="23"/>
      <c r="H63" s="23"/>
    </row>
    <row r="64" spans="1:8" ht="13.5" customHeight="1" thickBot="1">
      <c r="A64" s="122" t="s">
        <v>23</v>
      </c>
      <c r="B64" s="268" t="str">
        <f>+'Neu einzustellendes Personal'!B64</f>
        <v>20DD</v>
      </c>
      <c r="C64" s="269"/>
      <c r="D64" s="269"/>
      <c r="E64" s="269"/>
      <c r="F64" s="269"/>
      <c r="G64" s="269"/>
      <c r="H64" s="270"/>
    </row>
    <row r="65" spans="1:8" ht="13.5" customHeight="1">
      <c r="A65" s="262" t="s">
        <v>55</v>
      </c>
      <c r="B65" s="262"/>
      <c r="C65" s="262"/>
      <c r="D65" s="262"/>
      <c r="E65" s="262"/>
      <c r="F65" s="262"/>
      <c r="G65" s="252"/>
      <c r="H65" s="261" t="s">
        <v>72</v>
      </c>
    </row>
    <row r="66" spans="1:8" ht="13.5" customHeight="1">
      <c r="A66" s="263"/>
      <c r="B66" s="263"/>
      <c r="C66" s="263"/>
      <c r="D66" s="263"/>
      <c r="E66" s="263"/>
      <c r="F66" s="263"/>
      <c r="G66" s="264"/>
      <c r="H66" s="206"/>
    </row>
    <row r="67" spans="1:8" ht="13.5" customHeight="1">
      <c r="A67" s="263"/>
      <c r="B67" s="263"/>
      <c r="C67" s="263"/>
      <c r="D67" s="263"/>
      <c r="E67" s="263"/>
      <c r="F67" s="263"/>
      <c r="G67" s="264"/>
      <c r="H67" s="207"/>
    </row>
    <row r="68" spans="1:8" ht="13.5" customHeight="1">
      <c r="A68" s="259"/>
      <c r="B68" s="259"/>
      <c r="C68" s="259"/>
      <c r="D68" s="259"/>
      <c r="E68" s="259"/>
      <c r="F68" s="259"/>
      <c r="G68" s="260"/>
      <c r="H68" s="117">
        <v>0</v>
      </c>
    </row>
    <row r="69" spans="1:8" ht="13.5" customHeight="1">
      <c r="A69" s="256"/>
      <c r="B69" s="256" t="s">
        <v>73</v>
      </c>
      <c r="C69" s="256"/>
      <c r="D69" s="256"/>
      <c r="E69" s="256"/>
      <c r="F69" s="256"/>
      <c r="G69" s="222"/>
      <c r="H69" s="117">
        <v>0</v>
      </c>
    </row>
    <row r="70" spans="1:8" ht="13.5" customHeight="1">
      <c r="A70" s="256"/>
      <c r="B70" s="256" t="s">
        <v>74</v>
      </c>
      <c r="C70" s="256"/>
      <c r="D70" s="256"/>
      <c r="E70" s="256"/>
      <c r="F70" s="256"/>
      <c r="G70" s="222"/>
      <c r="H70" s="117">
        <v>0</v>
      </c>
    </row>
    <row r="71" spans="1:8" ht="13.5" customHeight="1">
      <c r="A71" s="256"/>
      <c r="B71" s="256"/>
      <c r="C71" s="256"/>
      <c r="D71" s="256"/>
      <c r="E71" s="256"/>
      <c r="F71" s="256"/>
      <c r="G71" s="222"/>
      <c r="H71" s="117">
        <f aca="true" t="shared" si="3" ref="H71:H77">F71*G71</f>
        <v>0</v>
      </c>
    </row>
    <row r="72" spans="1:8" ht="13.5" customHeight="1">
      <c r="A72" s="256"/>
      <c r="B72" s="256"/>
      <c r="C72" s="256"/>
      <c r="D72" s="256"/>
      <c r="E72" s="256"/>
      <c r="F72" s="256"/>
      <c r="G72" s="222"/>
      <c r="H72" s="117">
        <f t="shared" si="3"/>
        <v>0</v>
      </c>
    </row>
    <row r="73" spans="1:8" ht="13.5" customHeight="1">
      <c r="A73" s="256"/>
      <c r="B73" s="256"/>
      <c r="C73" s="256"/>
      <c r="D73" s="256"/>
      <c r="E73" s="256"/>
      <c r="F73" s="256"/>
      <c r="G73" s="222"/>
      <c r="H73" s="117">
        <f t="shared" si="3"/>
        <v>0</v>
      </c>
    </row>
    <row r="74" spans="1:8" ht="13.5" customHeight="1">
      <c r="A74" s="256"/>
      <c r="B74" s="256"/>
      <c r="C74" s="256"/>
      <c r="D74" s="256"/>
      <c r="E74" s="256"/>
      <c r="F74" s="256"/>
      <c r="G74" s="222"/>
      <c r="H74" s="117">
        <f t="shared" si="3"/>
        <v>0</v>
      </c>
    </row>
    <row r="75" spans="1:8" ht="13.5" customHeight="1">
      <c r="A75" s="256"/>
      <c r="B75" s="256"/>
      <c r="C75" s="256"/>
      <c r="D75" s="256"/>
      <c r="E75" s="256"/>
      <c r="F75" s="256"/>
      <c r="G75" s="222"/>
      <c r="H75" s="117">
        <f t="shared" si="3"/>
        <v>0</v>
      </c>
    </row>
    <row r="76" spans="1:8" ht="13.5" customHeight="1">
      <c r="A76" s="256"/>
      <c r="B76" s="256"/>
      <c r="C76" s="256"/>
      <c r="D76" s="256"/>
      <c r="E76" s="256"/>
      <c r="F76" s="256"/>
      <c r="G76" s="222"/>
      <c r="H76" s="117">
        <f t="shared" si="3"/>
        <v>0</v>
      </c>
    </row>
    <row r="77" spans="1:8" ht="13.5" customHeight="1">
      <c r="A77" s="256"/>
      <c r="B77" s="257"/>
      <c r="C77" s="257"/>
      <c r="D77" s="257"/>
      <c r="E77" s="257"/>
      <c r="F77" s="257"/>
      <c r="G77" s="258"/>
      <c r="H77" s="117">
        <f t="shared" si="3"/>
        <v>0</v>
      </c>
    </row>
    <row r="78" spans="1:8" ht="13.5" customHeight="1" thickBot="1">
      <c r="A78" s="120" t="s">
        <v>5</v>
      </c>
      <c r="B78" s="216" t="str">
        <f>+B64</f>
        <v>20DD</v>
      </c>
      <c r="C78" s="217"/>
      <c r="D78" s="217"/>
      <c r="E78" s="217"/>
      <c r="F78" s="217"/>
      <c r="G78" s="217"/>
      <c r="H78" s="121">
        <f>SUM(H68:H77)</f>
        <v>0</v>
      </c>
    </row>
    <row r="79" spans="1:8" ht="13.5" customHeight="1" thickBot="1">
      <c r="A79" s="23"/>
      <c r="B79" s="23"/>
      <c r="C79" s="23"/>
      <c r="D79" s="23"/>
      <c r="E79" s="23"/>
      <c r="F79" s="23"/>
      <c r="G79" s="23"/>
      <c r="H79" s="23"/>
    </row>
    <row r="80" spans="1:8" ht="13.5" customHeight="1" thickBot="1">
      <c r="A80" s="122" t="s">
        <v>23</v>
      </c>
      <c r="B80" s="268" t="str">
        <f>+'Neu einzustellendes Personal'!B80</f>
        <v>20EE</v>
      </c>
      <c r="C80" s="269"/>
      <c r="D80" s="269"/>
      <c r="E80" s="269"/>
      <c r="F80" s="269"/>
      <c r="G80" s="269"/>
      <c r="H80" s="270"/>
    </row>
    <row r="81" spans="1:8" ht="13.5" customHeight="1">
      <c r="A81" s="262" t="s">
        <v>55</v>
      </c>
      <c r="B81" s="262"/>
      <c r="C81" s="262"/>
      <c r="D81" s="262"/>
      <c r="E81" s="262"/>
      <c r="F81" s="262"/>
      <c r="G81" s="252"/>
      <c r="H81" s="261" t="s">
        <v>72</v>
      </c>
    </row>
    <row r="82" spans="1:8" ht="13.5" customHeight="1">
      <c r="A82" s="263"/>
      <c r="B82" s="263"/>
      <c r="C82" s="263"/>
      <c r="D82" s="263"/>
      <c r="E82" s="263"/>
      <c r="F82" s="263"/>
      <c r="G82" s="264"/>
      <c r="H82" s="206"/>
    </row>
    <row r="83" spans="1:8" ht="13.5" customHeight="1">
      <c r="A83" s="263"/>
      <c r="B83" s="263"/>
      <c r="C83" s="263"/>
      <c r="D83" s="263"/>
      <c r="E83" s="263"/>
      <c r="F83" s="263"/>
      <c r="G83" s="264"/>
      <c r="H83" s="207"/>
    </row>
    <row r="84" spans="1:8" ht="13.5" customHeight="1">
      <c r="A84" s="259"/>
      <c r="B84" s="259"/>
      <c r="C84" s="259"/>
      <c r="D84" s="259"/>
      <c r="E84" s="259"/>
      <c r="F84" s="259"/>
      <c r="G84" s="260"/>
      <c r="H84" s="117">
        <v>0</v>
      </c>
    </row>
    <row r="85" spans="1:8" ht="13.5" customHeight="1">
      <c r="A85" s="256"/>
      <c r="B85" s="256" t="s">
        <v>73</v>
      </c>
      <c r="C85" s="256"/>
      <c r="D85" s="256"/>
      <c r="E85" s="256"/>
      <c r="F85" s="256"/>
      <c r="G85" s="222"/>
      <c r="H85" s="117">
        <v>0</v>
      </c>
    </row>
    <row r="86" spans="1:8" ht="13.5" customHeight="1">
      <c r="A86" s="256"/>
      <c r="B86" s="256" t="s">
        <v>74</v>
      </c>
      <c r="C86" s="256"/>
      <c r="D86" s="256"/>
      <c r="E86" s="256"/>
      <c r="F86" s="256"/>
      <c r="G86" s="222"/>
      <c r="H86" s="117">
        <v>0</v>
      </c>
    </row>
    <row r="87" spans="1:8" ht="13.5" customHeight="1">
      <c r="A87" s="256"/>
      <c r="B87" s="256"/>
      <c r="C87" s="256"/>
      <c r="D87" s="256"/>
      <c r="E87" s="256"/>
      <c r="F87" s="256"/>
      <c r="G87" s="222"/>
      <c r="H87" s="117">
        <f aca="true" t="shared" si="4" ref="H87:H93">F87*G87</f>
        <v>0</v>
      </c>
    </row>
    <row r="88" spans="1:8" ht="13.5" customHeight="1">
      <c r="A88" s="256"/>
      <c r="B88" s="256"/>
      <c r="C88" s="256"/>
      <c r="D88" s="256"/>
      <c r="E88" s="256"/>
      <c r="F88" s="256"/>
      <c r="G88" s="222"/>
      <c r="H88" s="117">
        <f t="shared" si="4"/>
        <v>0</v>
      </c>
    </row>
    <row r="89" spans="1:8" ht="13.5" customHeight="1">
      <c r="A89" s="256"/>
      <c r="B89" s="256"/>
      <c r="C89" s="256"/>
      <c r="D89" s="256"/>
      <c r="E89" s="256"/>
      <c r="F89" s="256"/>
      <c r="G89" s="222"/>
      <c r="H89" s="117">
        <f t="shared" si="4"/>
        <v>0</v>
      </c>
    </row>
    <row r="90" spans="1:8" ht="13.5" customHeight="1">
      <c r="A90" s="256"/>
      <c r="B90" s="256"/>
      <c r="C90" s="256"/>
      <c r="D90" s="256"/>
      <c r="E90" s="256"/>
      <c r="F90" s="256"/>
      <c r="G90" s="222"/>
      <c r="H90" s="117">
        <f t="shared" si="4"/>
        <v>0</v>
      </c>
    </row>
    <row r="91" spans="1:8" ht="13.5" customHeight="1">
      <c r="A91" s="256"/>
      <c r="B91" s="256"/>
      <c r="C91" s="256"/>
      <c r="D91" s="256"/>
      <c r="E91" s="256"/>
      <c r="F91" s="256"/>
      <c r="G91" s="222"/>
      <c r="H91" s="117">
        <f t="shared" si="4"/>
        <v>0</v>
      </c>
    </row>
    <row r="92" spans="1:8" ht="13.5" customHeight="1">
      <c r="A92" s="256"/>
      <c r="B92" s="256"/>
      <c r="C92" s="256"/>
      <c r="D92" s="256"/>
      <c r="E92" s="256"/>
      <c r="F92" s="256"/>
      <c r="G92" s="222"/>
      <c r="H92" s="117">
        <f t="shared" si="4"/>
        <v>0</v>
      </c>
    </row>
    <row r="93" spans="1:8" ht="13.5" customHeight="1">
      <c r="A93" s="256"/>
      <c r="B93" s="257"/>
      <c r="C93" s="257"/>
      <c r="D93" s="257"/>
      <c r="E93" s="257"/>
      <c r="F93" s="257"/>
      <c r="G93" s="258"/>
      <c r="H93" s="117">
        <f t="shared" si="4"/>
        <v>0</v>
      </c>
    </row>
    <row r="94" spans="1:8" ht="13.5" customHeight="1" thickBot="1">
      <c r="A94" s="120" t="s">
        <v>5</v>
      </c>
      <c r="B94" s="216" t="str">
        <f>+B80</f>
        <v>20EE</v>
      </c>
      <c r="C94" s="217"/>
      <c r="D94" s="217"/>
      <c r="E94" s="217"/>
      <c r="F94" s="217"/>
      <c r="G94" s="217"/>
      <c r="H94" s="121">
        <f>SUM(H84:H93)</f>
        <v>0</v>
      </c>
    </row>
  </sheetData>
  <sheetProtection sheet="1" selectLockedCells="1"/>
  <mergeCells count="78">
    <mergeCell ref="A92:G92"/>
    <mergeCell ref="A93:G93"/>
    <mergeCell ref="B94:G94"/>
    <mergeCell ref="B16:H16"/>
    <mergeCell ref="B32:H32"/>
    <mergeCell ref="B48:H48"/>
    <mergeCell ref="B64:H64"/>
    <mergeCell ref="B80:H80"/>
    <mergeCell ref="A86:G86"/>
    <mergeCell ref="A87:G87"/>
    <mergeCell ref="A88:G88"/>
    <mergeCell ref="A89:G89"/>
    <mergeCell ref="A90:G90"/>
    <mergeCell ref="A91:G91"/>
    <mergeCell ref="A77:G77"/>
    <mergeCell ref="B78:G78"/>
    <mergeCell ref="A81:G83"/>
    <mergeCell ref="H81:H83"/>
    <mergeCell ref="A84:G84"/>
    <mergeCell ref="A85:G85"/>
    <mergeCell ref="A71:G71"/>
    <mergeCell ref="A72:G72"/>
    <mergeCell ref="A73:G73"/>
    <mergeCell ref="A74:G74"/>
    <mergeCell ref="A75:G75"/>
    <mergeCell ref="A76:G76"/>
    <mergeCell ref="B62:G62"/>
    <mergeCell ref="A65:G67"/>
    <mergeCell ref="H65:H67"/>
    <mergeCell ref="A68:G68"/>
    <mergeCell ref="A69:G69"/>
    <mergeCell ref="A70:G70"/>
    <mergeCell ref="A54:G54"/>
    <mergeCell ref="A55:G55"/>
    <mergeCell ref="A56:G56"/>
    <mergeCell ref="A57:G57"/>
    <mergeCell ref="A60:G60"/>
    <mergeCell ref="A61:G61"/>
    <mergeCell ref="A58:G58"/>
    <mergeCell ref="A59:G59"/>
    <mergeCell ref="A45:G45"/>
    <mergeCell ref="B46:G46"/>
    <mergeCell ref="A49:G51"/>
    <mergeCell ref="H49:H51"/>
    <mergeCell ref="A52:G52"/>
    <mergeCell ref="A53:G53"/>
    <mergeCell ref="A39:G39"/>
    <mergeCell ref="A40:G40"/>
    <mergeCell ref="A41:G41"/>
    <mergeCell ref="A42:G42"/>
    <mergeCell ref="A43:G43"/>
    <mergeCell ref="A44:G44"/>
    <mergeCell ref="B30:G30"/>
    <mergeCell ref="A33:G35"/>
    <mergeCell ref="H33:H35"/>
    <mergeCell ref="A36:G36"/>
    <mergeCell ref="A37:G37"/>
    <mergeCell ref="A38:G38"/>
    <mergeCell ref="A23:G23"/>
    <mergeCell ref="A24:G24"/>
    <mergeCell ref="A17:G19"/>
    <mergeCell ref="A28:G28"/>
    <mergeCell ref="A29:G29"/>
    <mergeCell ref="A25:G25"/>
    <mergeCell ref="A26:G26"/>
    <mergeCell ref="A27:G27"/>
    <mergeCell ref="A13:H13"/>
    <mergeCell ref="A14:H14"/>
    <mergeCell ref="H17:H19"/>
    <mergeCell ref="A20:G20"/>
    <mergeCell ref="A21:G21"/>
    <mergeCell ref="A22:G22"/>
    <mergeCell ref="A1:H3"/>
    <mergeCell ref="C5:H5"/>
    <mergeCell ref="C6:H6"/>
    <mergeCell ref="A10:H10"/>
    <mergeCell ref="A11:H11"/>
    <mergeCell ref="A12:H12"/>
  </mergeCells>
  <printOptions/>
  <pageMargins left="0.7086614173228347" right="0.5118110236220472" top="0.7874015748031497" bottom="0.7874015748031497" header="0.31496062992125984" footer="0.31496062992125984"/>
  <pageSetup fitToHeight="0" fitToWidth="0" horizontalDpi="600" verticalDpi="600" orientation="portrait" paperSize="9" scale="70" r:id="rId1"/>
  <headerFooter>
    <oddFooter>&amp;RV II.2</oddFooter>
  </headerFooter>
  <rowBreaks count="1" manualBreakCount="1">
    <brk id="62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G94"/>
  <sheetViews>
    <sheetView showGridLines="0" workbookViewId="0" topLeftCell="A1">
      <selection activeCell="K9" sqref="K9"/>
    </sheetView>
  </sheetViews>
  <sheetFormatPr defaultColWidth="11.421875" defaultRowHeight="12.75"/>
  <cols>
    <col min="1" max="1" width="8.57421875" style="7" customWidth="1"/>
    <col min="2" max="2" width="16.57421875" style="7" customWidth="1"/>
    <col min="3" max="3" width="26.8515625" style="7" customWidth="1"/>
    <col min="4" max="4" width="13.8515625" style="7" customWidth="1"/>
    <col min="5" max="5" width="16.140625" style="7" customWidth="1"/>
    <col min="6" max="7" width="14.57421875" style="7" customWidth="1"/>
    <col min="8" max="8" width="19.28125" style="7" customWidth="1"/>
    <col min="9" max="9" width="14.57421875" style="7" customWidth="1"/>
    <col min="10" max="16384" width="11.421875" style="7" customWidth="1"/>
  </cols>
  <sheetData>
    <row r="1" spans="1:8" ht="18" customHeight="1">
      <c r="A1" s="197" t="s">
        <v>101</v>
      </c>
      <c r="B1" s="198"/>
      <c r="C1" s="198"/>
      <c r="D1" s="198"/>
      <c r="E1" s="198"/>
      <c r="F1" s="198"/>
      <c r="G1" s="198"/>
      <c r="H1" s="199"/>
    </row>
    <row r="2" spans="1:33" ht="15" customHeight="1">
      <c r="A2" s="200"/>
      <c r="B2" s="201"/>
      <c r="C2" s="201"/>
      <c r="D2" s="201"/>
      <c r="E2" s="201"/>
      <c r="F2" s="201"/>
      <c r="G2" s="201"/>
      <c r="H2" s="202"/>
      <c r="AG2" s="9"/>
    </row>
    <row r="3" spans="1:8" ht="10.5" customHeight="1" thickBot="1">
      <c r="A3" s="203"/>
      <c r="B3" s="204"/>
      <c r="C3" s="204"/>
      <c r="D3" s="204"/>
      <c r="E3" s="204"/>
      <c r="F3" s="204"/>
      <c r="G3" s="204"/>
      <c r="H3" s="205"/>
    </row>
    <row r="4" spans="1:8" ht="12">
      <c r="A4" s="23"/>
      <c r="B4" s="23"/>
      <c r="C4" s="23"/>
      <c r="D4" s="23"/>
      <c r="E4" s="23"/>
      <c r="F4" s="23"/>
      <c r="G4" s="23"/>
      <c r="H4" s="23"/>
    </row>
    <row r="5" spans="1:8" s="91" customFormat="1" ht="32.25" customHeight="1">
      <c r="A5" s="101" t="s">
        <v>4</v>
      </c>
      <c r="B5" s="101"/>
      <c r="C5" s="224">
        <f>+'Deckblatt (Übersicht)'!B5</f>
        <v>0</v>
      </c>
      <c r="D5" s="225"/>
      <c r="E5" s="225"/>
      <c r="F5" s="225"/>
      <c r="G5" s="225"/>
      <c r="H5" s="226"/>
    </row>
    <row r="6" spans="1:8" s="92" customFormat="1" ht="32.25" customHeight="1">
      <c r="A6" s="101" t="s">
        <v>11</v>
      </c>
      <c r="B6" s="101"/>
      <c r="C6" s="265">
        <f>+'Deckblatt (Übersicht)'!$B$12</f>
        <v>0</v>
      </c>
      <c r="D6" s="266"/>
      <c r="E6" s="266"/>
      <c r="F6" s="266"/>
      <c r="G6" s="266"/>
      <c r="H6" s="267"/>
    </row>
    <row r="7" spans="1:8" s="92" customFormat="1" ht="13.5">
      <c r="A7" s="102" t="s">
        <v>20</v>
      </c>
      <c r="B7" s="102"/>
      <c r="C7" s="103"/>
      <c r="D7" s="3" t="str">
        <f>+'Neu einzustellendes Personal'!C7</f>
        <v>TT.MM.JJJJ</v>
      </c>
      <c r="E7" s="2" t="s">
        <v>12</v>
      </c>
      <c r="F7" s="3" t="str">
        <f>+'Neu einzustellendes Personal'!F7</f>
        <v>TT.MM.JJJJ</v>
      </c>
      <c r="G7" s="6" t="s">
        <v>21</v>
      </c>
      <c r="H7" s="16">
        <f>+'Neu einzustellendes Personal'!H7</f>
        <v>0</v>
      </c>
    </row>
    <row r="8" spans="1:8" s="92" customFormat="1" ht="13.5" customHeight="1">
      <c r="A8" s="102"/>
      <c r="B8" s="102"/>
      <c r="C8" s="102"/>
      <c r="D8" s="102"/>
      <c r="E8" s="102"/>
      <c r="F8" s="102"/>
      <c r="G8" s="103"/>
      <c r="H8" s="103"/>
    </row>
    <row r="9" spans="1:8" s="92" customFormat="1" ht="13.5" customHeight="1" thickBot="1">
      <c r="A9" s="102" t="s">
        <v>57</v>
      </c>
      <c r="B9" s="102"/>
      <c r="C9" s="2"/>
      <c r="D9" s="2"/>
      <c r="E9" s="2"/>
      <c r="F9" s="2"/>
      <c r="G9" s="2"/>
      <c r="H9" s="2"/>
    </row>
    <row r="10" spans="1:8" s="92" customFormat="1" ht="13.5" customHeight="1">
      <c r="A10" s="227"/>
      <c r="B10" s="228"/>
      <c r="C10" s="228"/>
      <c r="D10" s="228"/>
      <c r="E10" s="228"/>
      <c r="F10" s="228"/>
      <c r="G10" s="228"/>
      <c r="H10" s="229"/>
    </row>
    <row r="11" spans="1:8" s="92" customFormat="1" ht="13.5" customHeight="1">
      <c r="A11" s="230"/>
      <c r="B11" s="169"/>
      <c r="C11" s="169"/>
      <c r="D11" s="169"/>
      <c r="E11" s="169"/>
      <c r="F11" s="169"/>
      <c r="G11" s="169"/>
      <c r="H11" s="231"/>
    </row>
    <row r="12" spans="1:8" s="92" customFormat="1" ht="13.5" customHeight="1">
      <c r="A12" s="230"/>
      <c r="B12" s="169"/>
      <c r="C12" s="169"/>
      <c r="D12" s="169"/>
      <c r="E12" s="169"/>
      <c r="F12" s="169"/>
      <c r="G12" s="169"/>
      <c r="H12" s="231"/>
    </row>
    <row r="13" spans="1:8" s="92" customFormat="1" ht="13.5" customHeight="1">
      <c r="A13" s="230"/>
      <c r="B13" s="169"/>
      <c r="C13" s="169"/>
      <c r="D13" s="169"/>
      <c r="E13" s="169"/>
      <c r="F13" s="169"/>
      <c r="G13" s="169"/>
      <c r="H13" s="231"/>
    </row>
    <row r="14" spans="1:8" s="92" customFormat="1" ht="13.5" customHeight="1" thickBot="1">
      <c r="A14" s="236"/>
      <c r="B14" s="237"/>
      <c r="C14" s="237"/>
      <c r="D14" s="237"/>
      <c r="E14" s="237"/>
      <c r="F14" s="237"/>
      <c r="G14" s="237"/>
      <c r="H14" s="238"/>
    </row>
    <row r="15" spans="1:8" s="92" customFormat="1" ht="13.5" customHeight="1" thickBot="1">
      <c r="A15" s="114"/>
      <c r="B15" s="114"/>
      <c r="C15" s="114"/>
      <c r="D15" s="114"/>
      <c r="E15" s="114"/>
      <c r="F15" s="114"/>
      <c r="G15" s="114"/>
      <c r="H15" s="114"/>
    </row>
    <row r="16" spans="1:8" s="92" customFormat="1" ht="13.5" customHeight="1" thickBot="1">
      <c r="A16" s="122" t="s">
        <v>23</v>
      </c>
      <c r="B16" s="268" t="str">
        <f>+'Neu einzustellendes Personal'!B16</f>
        <v>20AA</v>
      </c>
      <c r="C16" s="269"/>
      <c r="D16" s="269"/>
      <c r="E16" s="269"/>
      <c r="F16" s="269"/>
      <c r="G16" s="269"/>
      <c r="H16" s="270"/>
    </row>
    <row r="17" spans="1:8" s="92" customFormat="1" ht="13.5" customHeight="1">
      <c r="A17" s="262" t="s">
        <v>58</v>
      </c>
      <c r="B17" s="262"/>
      <c r="C17" s="262"/>
      <c r="D17" s="262"/>
      <c r="E17" s="262"/>
      <c r="F17" s="262"/>
      <c r="G17" s="252"/>
      <c r="H17" s="261" t="s">
        <v>72</v>
      </c>
    </row>
    <row r="18" spans="1:8" s="92" customFormat="1" ht="13.5" customHeight="1">
      <c r="A18" s="263"/>
      <c r="B18" s="263"/>
      <c r="C18" s="263"/>
      <c r="D18" s="263"/>
      <c r="E18" s="263"/>
      <c r="F18" s="263"/>
      <c r="G18" s="264"/>
      <c r="H18" s="206"/>
    </row>
    <row r="19" spans="1:8" s="92" customFormat="1" ht="13.5" customHeight="1">
      <c r="A19" s="263"/>
      <c r="B19" s="263"/>
      <c r="C19" s="263"/>
      <c r="D19" s="263"/>
      <c r="E19" s="263"/>
      <c r="F19" s="263"/>
      <c r="G19" s="264"/>
      <c r="H19" s="207"/>
    </row>
    <row r="20" spans="1:8" s="92" customFormat="1" ht="13.5" customHeight="1">
      <c r="A20" s="259"/>
      <c r="B20" s="259"/>
      <c r="C20" s="259"/>
      <c r="D20" s="259"/>
      <c r="E20" s="259"/>
      <c r="F20" s="259"/>
      <c r="G20" s="260"/>
      <c r="H20" s="117">
        <v>0</v>
      </c>
    </row>
    <row r="21" spans="1:8" s="92" customFormat="1" ht="13.5" customHeight="1">
      <c r="A21" s="256"/>
      <c r="B21" s="256" t="s">
        <v>73</v>
      </c>
      <c r="C21" s="256"/>
      <c r="D21" s="256"/>
      <c r="E21" s="256"/>
      <c r="F21" s="256"/>
      <c r="G21" s="222"/>
      <c r="H21" s="117">
        <v>0</v>
      </c>
    </row>
    <row r="22" spans="1:8" s="92" customFormat="1" ht="13.5" customHeight="1">
      <c r="A22" s="256"/>
      <c r="B22" s="256" t="s">
        <v>74</v>
      </c>
      <c r="C22" s="256"/>
      <c r="D22" s="256"/>
      <c r="E22" s="256"/>
      <c r="F22" s="256"/>
      <c r="G22" s="222"/>
      <c r="H22" s="117">
        <v>0</v>
      </c>
    </row>
    <row r="23" spans="1:8" s="92" customFormat="1" ht="13.5" customHeight="1">
      <c r="A23" s="256"/>
      <c r="B23" s="256"/>
      <c r="C23" s="256"/>
      <c r="D23" s="256"/>
      <c r="E23" s="256"/>
      <c r="F23" s="256"/>
      <c r="G23" s="222"/>
      <c r="H23" s="117">
        <f aca="true" t="shared" si="0" ref="H23:H29">F23*G23</f>
        <v>0</v>
      </c>
    </row>
    <row r="24" spans="1:8" s="92" customFormat="1" ht="13.5" customHeight="1">
      <c r="A24" s="256"/>
      <c r="B24" s="256"/>
      <c r="C24" s="256"/>
      <c r="D24" s="256"/>
      <c r="E24" s="256"/>
      <c r="F24" s="256"/>
      <c r="G24" s="222"/>
      <c r="H24" s="117">
        <f t="shared" si="0"/>
        <v>0</v>
      </c>
    </row>
    <row r="25" spans="1:8" s="92" customFormat="1" ht="13.5" customHeight="1">
      <c r="A25" s="256"/>
      <c r="B25" s="256"/>
      <c r="C25" s="256"/>
      <c r="D25" s="256"/>
      <c r="E25" s="256"/>
      <c r="F25" s="256"/>
      <c r="G25" s="222"/>
      <c r="H25" s="117">
        <f t="shared" si="0"/>
        <v>0</v>
      </c>
    </row>
    <row r="26" spans="1:8" s="92" customFormat="1" ht="13.5" customHeight="1">
      <c r="A26" s="256"/>
      <c r="B26" s="256"/>
      <c r="C26" s="256"/>
      <c r="D26" s="256"/>
      <c r="E26" s="256"/>
      <c r="F26" s="256"/>
      <c r="G26" s="222"/>
      <c r="H26" s="117">
        <f t="shared" si="0"/>
        <v>0</v>
      </c>
    </row>
    <row r="27" spans="1:8" s="92" customFormat="1" ht="13.5" customHeight="1">
      <c r="A27" s="256"/>
      <c r="B27" s="256"/>
      <c r="C27" s="256"/>
      <c r="D27" s="256"/>
      <c r="E27" s="256"/>
      <c r="F27" s="256"/>
      <c r="G27" s="222"/>
      <c r="H27" s="117">
        <f t="shared" si="0"/>
        <v>0</v>
      </c>
    </row>
    <row r="28" spans="1:8" s="92" customFormat="1" ht="13.5" customHeight="1">
      <c r="A28" s="256"/>
      <c r="B28" s="256"/>
      <c r="C28" s="256"/>
      <c r="D28" s="256"/>
      <c r="E28" s="256"/>
      <c r="F28" s="256"/>
      <c r="G28" s="222"/>
      <c r="H28" s="117">
        <f t="shared" si="0"/>
        <v>0</v>
      </c>
    </row>
    <row r="29" spans="1:8" s="92" customFormat="1" ht="13.5" customHeight="1">
      <c r="A29" s="256"/>
      <c r="B29" s="257"/>
      <c r="C29" s="257"/>
      <c r="D29" s="257"/>
      <c r="E29" s="257"/>
      <c r="F29" s="257"/>
      <c r="G29" s="258"/>
      <c r="H29" s="117">
        <f t="shared" si="0"/>
        <v>0</v>
      </c>
    </row>
    <row r="30" spans="1:8" s="92" customFormat="1" ht="13.5" customHeight="1" thickBot="1">
      <c r="A30" s="120" t="s">
        <v>5</v>
      </c>
      <c r="B30" s="216" t="str">
        <f>+B16</f>
        <v>20AA</v>
      </c>
      <c r="C30" s="217"/>
      <c r="D30" s="217"/>
      <c r="E30" s="217"/>
      <c r="F30" s="217"/>
      <c r="G30" s="217"/>
      <c r="H30" s="121">
        <f>SUM(H20:H29)</f>
        <v>0</v>
      </c>
    </row>
    <row r="31" spans="1:8" s="92" customFormat="1" ht="13.5" customHeight="1" thickBot="1">
      <c r="A31" s="103"/>
      <c r="B31" s="103"/>
      <c r="C31" s="103"/>
      <c r="D31" s="103"/>
      <c r="E31" s="103"/>
      <c r="F31" s="103"/>
      <c r="G31" s="103"/>
      <c r="H31" s="103"/>
    </row>
    <row r="32" spans="1:8" ht="13.5" customHeight="1" thickBot="1">
      <c r="A32" s="122" t="s">
        <v>23</v>
      </c>
      <c r="B32" s="268" t="str">
        <f>+'Neu einzustellendes Personal'!B32</f>
        <v>20BB</v>
      </c>
      <c r="C32" s="269"/>
      <c r="D32" s="269"/>
      <c r="E32" s="269"/>
      <c r="F32" s="269"/>
      <c r="G32" s="269"/>
      <c r="H32" s="270"/>
    </row>
    <row r="33" spans="1:8" ht="13.5" customHeight="1">
      <c r="A33" s="262" t="s">
        <v>58</v>
      </c>
      <c r="B33" s="262"/>
      <c r="C33" s="262"/>
      <c r="D33" s="262"/>
      <c r="E33" s="262"/>
      <c r="F33" s="262"/>
      <c r="G33" s="252"/>
      <c r="H33" s="261" t="s">
        <v>72</v>
      </c>
    </row>
    <row r="34" spans="1:8" ht="13.5" customHeight="1">
      <c r="A34" s="263"/>
      <c r="B34" s="263"/>
      <c r="C34" s="263"/>
      <c r="D34" s="263"/>
      <c r="E34" s="263"/>
      <c r="F34" s="263"/>
      <c r="G34" s="264"/>
      <c r="H34" s="206"/>
    </row>
    <row r="35" spans="1:8" ht="13.5" customHeight="1">
      <c r="A35" s="263"/>
      <c r="B35" s="263"/>
      <c r="C35" s="263"/>
      <c r="D35" s="263"/>
      <c r="E35" s="263"/>
      <c r="F35" s="263"/>
      <c r="G35" s="264"/>
      <c r="H35" s="207"/>
    </row>
    <row r="36" spans="1:8" ht="13.5" customHeight="1">
      <c r="A36" s="259"/>
      <c r="B36" s="259"/>
      <c r="C36" s="259"/>
      <c r="D36" s="259"/>
      <c r="E36" s="259"/>
      <c r="F36" s="259"/>
      <c r="G36" s="260"/>
      <c r="H36" s="117">
        <v>0</v>
      </c>
    </row>
    <row r="37" spans="1:8" ht="13.5" customHeight="1">
      <c r="A37" s="256"/>
      <c r="B37" s="256" t="s">
        <v>73</v>
      </c>
      <c r="C37" s="256"/>
      <c r="D37" s="256"/>
      <c r="E37" s="256"/>
      <c r="F37" s="256"/>
      <c r="G37" s="222"/>
      <c r="H37" s="117">
        <v>0</v>
      </c>
    </row>
    <row r="38" spans="1:8" ht="13.5" customHeight="1">
      <c r="A38" s="256"/>
      <c r="B38" s="256" t="s">
        <v>74</v>
      </c>
      <c r="C38" s="256"/>
      <c r="D38" s="256"/>
      <c r="E38" s="256"/>
      <c r="F38" s="256"/>
      <c r="G38" s="222"/>
      <c r="H38" s="117">
        <v>0</v>
      </c>
    </row>
    <row r="39" spans="1:8" ht="13.5" customHeight="1">
      <c r="A39" s="256"/>
      <c r="B39" s="256"/>
      <c r="C39" s="256"/>
      <c r="D39" s="256"/>
      <c r="E39" s="256"/>
      <c r="F39" s="256"/>
      <c r="G39" s="222"/>
      <c r="H39" s="117">
        <f aca="true" t="shared" si="1" ref="H39:H45">F39*G39</f>
        <v>0</v>
      </c>
    </row>
    <row r="40" spans="1:8" ht="13.5" customHeight="1">
      <c r="A40" s="256"/>
      <c r="B40" s="256"/>
      <c r="C40" s="256"/>
      <c r="D40" s="256"/>
      <c r="E40" s="256"/>
      <c r="F40" s="256"/>
      <c r="G40" s="222"/>
      <c r="H40" s="117">
        <f t="shared" si="1"/>
        <v>0</v>
      </c>
    </row>
    <row r="41" spans="1:8" ht="13.5" customHeight="1">
      <c r="A41" s="256"/>
      <c r="B41" s="256"/>
      <c r="C41" s="256"/>
      <c r="D41" s="256"/>
      <c r="E41" s="256"/>
      <c r="F41" s="256"/>
      <c r="G41" s="222"/>
      <c r="H41" s="117">
        <f t="shared" si="1"/>
        <v>0</v>
      </c>
    </row>
    <row r="42" spans="1:8" ht="13.5" customHeight="1">
      <c r="A42" s="256"/>
      <c r="B42" s="256"/>
      <c r="C42" s="256"/>
      <c r="D42" s="256"/>
      <c r="E42" s="256"/>
      <c r="F42" s="256"/>
      <c r="G42" s="222"/>
      <c r="H42" s="117">
        <f t="shared" si="1"/>
        <v>0</v>
      </c>
    </row>
    <row r="43" spans="1:8" ht="13.5" customHeight="1">
      <c r="A43" s="256"/>
      <c r="B43" s="256"/>
      <c r="C43" s="256"/>
      <c r="D43" s="256"/>
      <c r="E43" s="256"/>
      <c r="F43" s="256"/>
      <c r="G43" s="222"/>
      <c r="H43" s="117">
        <f t="shared" si="1"/>
        <v>0</v>
      </c>
    </row>
    <row r="44" spans="1:8" ht="13.5" customHeight="1">
      <c r="A44" s="256"/>
      <c r="B44" s="256"/>
      <c r="C44" s="256"/>
      <c r="D44" s="256"/>
      <c r="E44" s="256"/>
      <c r="F44" s="256"/>
      <c r="G44" s="222"/>
      <c r="H44" s="117">
        <f t="shared" si="1"/>
        <v>0</v>
      </c>
    </row>
    <row r="45" spans="1:8" ht="13.5" customHeight="1">
      <c r="A45" s="256"/>
      <c r="B45" s="257"/>
      <c r="C45" s="257"/>
      <c r="D45" s="257"/>
      <c r="E45" s="257"/>
      <c r="F45" s="257"/>
      <c r="G45" s="258"/>
      <c r="H45" s="117">
        <f t="shared" si="1"/>
        <v>0</v>
      </c>
    </row>
    <row r="46" spans="1:8" ht="13.5" customHeight="1" thickBot="1">
      <c r="A46" s="120" t="s">
        <v>5</v>
      </c>
      <c r="B46" s="216" t="str">
        <f>+B32</f>
        <v>20BB</v>
      </c>
      <c r="C46" s="217"/>
      <c r="D46" s="217"/>
      <c r="E46" s="217"/>
      <c r="F46" s="217"/>
      <c r="G46" s="217"/>
      <c r="H46" s="121">
        <f>SUM(H36:H45)</f>
        <v>0</v>
      </c>
    </row>
    <row r="47" spans="1:8" ht="13.5" customHeight="1" thickBot="1">
      <c r="A47" s="23"/>
      <c r="B47" s="23"/>
      <c r="C47" s="23"/>
      <c r="D47" s="23"/>
      <c r="E47" s="23"/>
      <c r="F47" s="23"/>
      <c r="G47" s="23"/>
      <c r="H47" s="23"/>
    </row>
    <row r="48" spans="1:8" ht="13.5" customHeight="1" thickBot="1">
      <c r="A48" s="122" t="s">
        <v>23</v>
      </c>
      <c r="B48" s="268" t="str">
        <f>+'Neu einzustellendes Personal'!B48</f>
        <v>20CC</v>
      </c>
      <c r="C48" s="269"/>
      <c r="D48" s="269"/>
      <c r="E48" s="269"/>
      <c r="F48" s="269"/>
      <c r="G48" s="269"/>
      <c r="H48" s="270"/>
    </row>
    <row r="49" spans="1:8" ht="13.5" customHeight="1">
      <c r="A49" s="262" t="s">
        <v>58</v>
      </c>
      <c r="B49" s="262"/>
      <c r="C49" s="262"/>
      <c r="D49" s="262"/>
      <c r="E49" s="262"/>
      <c r="F49" s="262"/>
      <c r="G49" s="252"/>
      <c r="H49" s="261" t="s">
        <v>72</v>
      </c>
    </row>
    <row r="50" spans="1:8" ht="13.5" customHeight="1">
      <c r="A50" s="263"/>
      <c r="B50" s="263"/>
      <c r="C50" s="263"/>
      <c r="D50" s="263"/>
      <c r="E50" s="263"/>
      <c r="F50" s="263"/>
      <c r="G50" s="264"/>
      <c r="H50" s="206"/>
    </row>
    <row r="51" spans="1:8" ht="13.5" customHeight="1">
      <c r="A51" s="263"/>
      <c r="B51" s="263"/>
      <c r="C51" s="263"/>
      <c r="D51" s="263"/>
      <c r="E51" s="263"/>
      <c r="F51" s="263"/>
      <c r="G51" s="264"/>
      <c r="H51" s="207"/>
    </row>
    <row r="52" spans="1:8" ht="13.5" customHeight="1">
      <c r="A52" s="259"/>
      <c r="B52" s="259"/>
      <c r="C52" s="259"/>
      <c r="D52" s="259"/>
      <c r="E52" s="259"/>
      <c r="F52" s="259"/>
      <c r="G52" s="260"/>
      <c r="H52" s="117">
        <v>0</v>
      </c>
    </row>
    <row r="53" spans="1:8" ht="13.5" customHeight="1">
      <c r="A53" s="256"/>
      <c r="B53" s="256" t="s">
        <v>73</v>
      </c>
      <c r="C53" s="256"/>
      <c r="D53" s="256"/>
      <c r="E53" s="256"/>
      <c r="F53" s="256"/>
      <c r="G53" s="222"/>
      <c r="H53" s="117">
        <v>0</v>
      </c>
    </row>
    <row r="54" spans="1:8" ht="13.5" customHeight="1">
      <c r="A54" s="256"/>
      <c r="B54" s="256" t="s">
        <v>74</v>
      </c>
      <c r="C54" s="256"/>
      <c r="D54" s="256"/>
      <c r="E54" s="256"/>
      <c r="F54" s="256"/>
      <c r="G54" s="222"/>
      <c r="H54" s="117">
        <v>0</v>
      </c>
    </row>
    <row r="55" spans="1:8" ht="13.5" customHeight="1">
      <c r="A55" s="256"/>
      <c r="B55" s="256"/>
      <c r="C55" s="256"/>
      <c r="D55" s="256"/>
      <c r="E55" s="256"/>
      <c r="F55" s="256"/>
      <c r="G55" s="222"/>
      <c r="H55" s="117">
        <f aca="true" t="shared" si="2" ref="H55:H61">F55*G55</f>
        <v>0</v>
      </c>
    </row>
    <row r="56" spans="1:8" ht="13.5" customHeight="1">
      <c r="A56" s="256"/>
      <c r="B56" s="256"/>
      <c r="C56" s="256"/>
      <c r="D56" s="256"/>
      <c r="E56" s="256"/>
      <c r="F56" s="256"/>
      <c r="G56" s="222"/>
      <c r="H56" s="117">
        <f t="shared" si="2"/>
        <v>0</v>
      </c>
    </row>
    <row r="57" spans="1:8" ht="13.5" customHeight="1">
      <c r="A57" s="256"/>
      <c r="B57" s="256"/>
      <c r="C57" s="256"/>
      <c r="D57" s="256"/>
      <c r="E57" s="256"/>
      <c r="F57" s="256"/>
      <c r="G57" s="222"/>
      <c r="H57" s="117">
        <f t="shared" si="2"/>
        <v>0</v>
      </c>
    </row>
    <row r="58" spans="1:8" ht="13.5" customHeight="1">
      <c r="A58" s="256"/>
      <c r="B58" s="256"/>
      <c r="C58" s="256"/>
      <c r="D58" s="256"/>
      <c r="E58" s="256"/>
      <c r="F58" s="256"/>
      <c r="G58" s="222"/>
      <c r="H58" s="117">
        <f t="shared" si="2"/>
        <v>0</v>
      </c>
    </row>
    <row r="59" spans="1:8" ht="13.5" customHeight="1">
      <c r="A59" s="256"/>
      <c r="B59" s="256"/>
      <c r="C59" s="256"/>
      <c r="D59" s="256"/>
      <c r="E59" s="256"/>
      <c r="F59" s="256"/>
      <c r="G59" s="222"/>
      <c r="H59" s="117">
        <f t="shared" si="2"/>
        <v>0</v>
      </c>
    </row>
    <row r="60" spans="1:8" ht="13.5" customHeight="1">
      <c r="A60" s="256"/>
      <c r="B60" s="256"/>
      <c r="C60" s="256"/>
      <c r="D60" s="256"/>
      <c r="E60" s="256"/>
      <c r="F60" s="256"/>
      <c r="G60" s="222"/>
      <c r="H60" s="117">
        <f t="shared" si="2"/>
        <v>0</v>
      </c>
    </row>
    <row r="61" spans="1:8" ht="13.5" customHeight="1">
      <c r="A61" s="256"/>
      <c r="B61" s="257"/>
      <c r="C61" s="257"/>
      <c r="D61" s="257"/>
      <c r="E61" s="257"/>
      <c r="F61" s="257"/>
      <c r="G61" s="258"/>
      <c r="H61" s="117">
        <f t="shared" si="2"/>
        <v>0</v>
      </c>
    </row>
    <row r="62" spans="1:8" ht="13.5" customHeight="1" thickBot="1">
      <c r="A62" s="120" t="s">
        <v>5</v>
      </c>
      <c r="B62" s="216" t="str">
        <f>+B48</f>
        <v>20CC</v>
      </c>
      <c r="C62" s="217"/>
      <c r="D62" s="217"/>
      <c r="E62" s="217"/>
      <c r="F62" s="217"/>
      <c r="G62" s="217"/>
      <c r="H62" s="121">
        <f>SUM(H52:H61)</f>
        <v>0</v>
      </c>
    </row>
    <row r="63" spans="1:8" ht="13.5" customHeight="1" thickBot="1">
      <c r="A63" s="23"/>
      <c r="B63" s="23"/>
      <c r="C63" s="23"/>
      <c r="D63" s="23"/>
      <c r="E63" s="23"/>
      <c r="F63" s="23"/>
      <c r="G63" s="23"/>
      <c r="H63" s="23"/>
    </row>
    <row r="64" spans="1:8" ht="13.5" customHeight="1" thickBot="1">
      <c r="A64" s="122" t="s">
        <v>23</v>
      </c>
      <c r="B64" s="268" t="str">
        <f>+'Neu einzustellendes Personal'!B64</f>
        <v>20DD</v>
      </c>
      <c r="C64" s="269"/>
      <c r="D64" s="269"/>
      <c r="E64" s="269"/>
      <c r="F64" s="269"/>
      <c r="G64" s="269"/>
      <c r="H64" s="270"/>
    </row>
    <row r="65" spans="1:8" ht="13.5" customHeight="1">
      <c r="A65" s="262" t="s">
        <v>58</v>
      </c>
      <c r="B65" s="262"/>
      <c r="C65" s="262"/>
      <c r="D65" s="262"/>
      <c r="E65" s="262"/>
      <c r="F65" s="262"/>
      <c r="G65" s="252"/>
      <c r="H65" s="261" t="s">
        <v>72</v>
      </c>
    </row>
    <row r="66" spans="1:8" ht="13.5" customHeight="1">
      <c r="A66" s="263"/>
      <c r="B66" s="263"/>
      <c r="C66" s="263"/>
      <c r="D66" s="263"/>
      <c r="E66" s="263"/>
      <c r="F66" s="263"/>
      <c r="G66" s="264"/>
      <c r="H66" s="206"/>
    </row>
    <row r="67" spans="1:8" ht="13.5" customHeight="1">
      <c r="A67" s="263"/>
      <c r="B67" s="263"/>
      <c r="C67" s="263"/>
      <c r="D67" s="263"/>
      <c r="E67" s="263"/>
      <c r="F67" s="263"/>
      <c r="G67" s="264"/>
      <c r="H67" s="207"/>
    </row>
    <row r="68" spans="1:8" ht="13.5" customHeight="1">
      <c r="A68" s="259"/>
      <c r="B68" s="259"/>
      <c r="C68" s="259"/>
      <c r="D68" s="259"/>
      <c r="E68" s="259"/>
      <c r="F68" s="259"/>
      <c r="G68" s="260"/>
      <c r="H68" s="117">
        <v>0</v>
      </c>
    </row>
    <row r="69" spans="1:8" ht="13.5" customHeight="1">
      <c r="A69" s="256"/>
      <c r="B69" s="256" t="s">
        <v>73</v>
      </c>
      <c r="C69" s="256"/>
      <c r="D69" s="256"/>
      <c r="E69" s="256"/>
      <c r="F69" s="256"/>
      <c r="G69" s="222"/>
      <c r="H69" s="117">
        <v>0</v>
      </c>
    </row>
    <row r="70" spans="1:8" ht="13.5" customHeight="1">
      <c r="A70" s="256"/>
      <c r="B70" s="256" t="s">
        <v>74</v>
      </c>
      <c r="C70" s="256"/>
      <c r="D70" s="256"/>
      <c r="E70" s="256"/>
      <c r="F70" s="256"/>
      <c r="G70" s="222"/>
      <c r="H70" s="117">
        <v>0</v>
      </c>
    </row>
    <row r="71" spans="1:8" ht="13.5" customHeight="1">
      <c r="A71" s="256"/>
      <c r="B71" s="256"/>
      <c r="C71" s="256"/>
      <c r="D71" s="256"/>
      <c r="E71" s="256"/>
      <c r="F71" s="256"/>
      <c r="G71" s="222"/>
      <c r="H71" s="117">
        <f aca="true" t="shared" si="3" ref="H71:H77">F71*G71</f>
        <v>0</v>
      </c>
    </row>
    <row r="72" spans="1:8" ht="13.5" customHeight="1">
      <c r="A72" s="256"/>
      <c r="B72" s="256"/>
      <c r="C72" s="256"/>
      <c r="D72" s="256"/>
      <c r="E72" s="256"/>
      <c r="F72" s="256"/>
      <c r="G72" s="222"/>
      <c r="H72" s="117">
        <f t="shared" si="3"/>
        <v>0</v>
      </c>
    </row>
    <row r="73" spans="1:8" ht="13.5" customHeight="1">
      <c r="A73" s="256"/>
      <c r="B73" s="256"/>
      <c r="C73" s="256"/>
      <c r="D73" s="256"/>
      <c r="E73" s="256"/>
      <c r="F73" s="256"/>
      <c r="G73" s="222"/>
      <c r="H73" s="117">
        <f t="shared" si="3"/>
        <v>0</v>
      </c>
    </row>
    <row r="74" spans="1:8" ht="13.5" customHeight="1">
      <c r="A74" s="256"/>
      <c r="B74" s="256"/>
      <c r="C74" s="256"/>
      <c r="D74" s="256"/>
      <c r="E74" s="256"/>
      <c r="F74" s="256"/>
      <c r="G74" s="222"/>
      <c r="H74" s="117">
        <f t="shared" si="3"/>
        <v>0</v>
      </c>
    </row>
    <row r="75" spans="1:8" ht="13.5" customHeight="1">
      <c r="A75" s="256"/>
      <c r="B75" s="256"/>
      <c r="C75" s="256"/>
      <c r="D75" s="256"/>
      <c r="E75" s="256"/>
      <c r="F75" s="256"/>
      <c r="G75" s="222"/>
      <c r="H75" s="117">
        <f t="shared" si="3"/>
        <v>0</v>
      </c>
    </row>
    <row r="76" spans="1:8" ht="13.5" customHeight="1">
      <c r="A76" s="256"/>
      <c r="B76" s="256"/>
      <c r="C76" s="256"/>
      <c r="D76" s="256"/>
      <c r="E76" s="256"/>
      <c r="F76" s="256"/>
      <c r="G76" s="222"/>
      <c r="H76" s="117">
        <f t="shared" si="3"/>
        <v>0</v>
      </c>
    </row>
    <row r="77" spans="1:8" ht="13.5" customHeight="1">
      <c r="A77" s="256"/>
      <c r="B77" s="257"/>
      <c r="C77" s="257"/>
      <c r="D77" s="257"/>
      <c r="E77" s="257"/>
      <c r="F77" s="257"/>
      <c r="G77" s="258"/>
      <c r="H77" s="117">
        <f t="shared" si="3"/>
        <v>0</v>
      </c>
    </row>
    <row r="78" spans="1:8" ht="13.5" customHeight="1" thickBot="1">
      <c r="A78" s="120" t="s">
        <v>5</v>
      </c>
      <c r="B78" s="216" t="str">
        <f>+B64</f>
        <v>20DD</v>
      </c>
      <c r="C78" s="217"/>
      <c r="D78" s="217"/>
      <c r="E78" s="217"/>
      <c r="F78" s="217"/>
      <c r="G78" s="217"/>
      <c r="H78" s="121">
        <f>SUM(H68:H77)</f>
        <v>0</v>
      </c>
    </row>
    <row r="79" spans="1:8" ht="13.5" customHeight="1" thickBot="1">
      <c r="A79" s="23"/>
      <c r="B79" s="23"/>
      <c r="C79" s="23"/>
      <c r="D79" s="23"/>
      <c r="E79" s="23"/>
      <c r="F79" s="23"/>
      <c r="G79" s="23"/>
      <c r="H79" s="23"/>
    </row>
    <row r="80" spans="1:8" ht="13.5" customHeight="1" thickBot="1">
      <c r="A80" s="122" t="s">
        <v>23</v>
      </c>
      <c r="B80" s="268" t="str">
        <f>+'Neu einzustellendes Personal'!B80</f>
        <v>20EE</v>
      </c>
      <c r="C80" s="269"/>
      <c r="D80" s="269"/>
      <c r="E80" s="269"/>
      <c r="F80" s="269"/>
      <c r="G80" s="269"/>
      <c r="H80" s="270"/>
    </row>
    <row r="81" spans="1:8" ht="13.5" customHeight="1">
      <c r="A81" s="262" t="s">
        <v>58</v>
      </c>
      <c r="B81" s="262"/>
      <c r="C81" s="262"/>
      <c r="D81" s="262"/>
      <c r="E81" s="262"/>
      <c r="F81" s="262"/>
      <c r="G81" s="252"/>
      <c r="H81" s="261" t="s">
        <v>72</v>
      </c>
    </row>
    <row r="82" spans="1:8" ht="13.5" customHeight="1">
      <c r="A82" s="263"/>
      <c r="B82" s="263"/>
      <c r="C82" s="263"/>
      <c r="D82" s="263"/>
      <c r="E82" s="263"/>
      <c r="F82" s="263"/>
      <c r="G82" s="264"/>
      <c r="H82" s="206"/>
    </row>
    <row r="83" spans="1:8" ht="13.5" customHeight="1">
      <c r="A83" s="263"/>
      <c r="B83" s="263"/>
      <c r="C83" s="263"/>
      <c r="D83" s="263"/>
      <c r="E83" s="263"/>
      <c r="F83" s="263"/>
      <c r="G83" s="264"/>
      <c r="H83" s="207"/>
    </row>
    <row r="84" spans="1:8" ht="13.5" customHeight="1">
      <c r="A84" s="259"/>
      <c r="B84" s="259"/>
      <c r="C84" s="259"/>
      <c r="D84" s="259"/>
      <c r="E84" s="259"/>
      <c r="F84" s="259"/>
      <c r="G84" s="260"/>
      <c r="H84" s="117">
        <v>0</v>
      </c>
    </row>
    <row r="85" spans="1:8" ht="13.5" customHeight="1">
      <c r="A85" s="256"/>
      <c r="B85" s="256"/>
      <c r="C85" s="256"/>
      <c r="D85" s="256"/>
      <c r="E85" s="256"/>
      <c r="F85" s="256"/>
      <c r="G85" s="222"/>
      <c r="H85" s="117">
        <v>0</v>
      </c>
    </row>
    <row r="86" spans="1:8" ht="13.5" customHeight="1">
      <c r="A86" s="256"/>
      <c r="B86" s="256"/>
      <c r="C86" s="256"/>
      <c r="D86" s="256"/>
      <c r="E86" s="256"/>
      <c r="F86" s="256"/>
      <c r="G86" s="222"/>
      <c r="H86" s="117">
        <v>0</v>
      </c>
    </row>
    <row r="87" spans="1:8" ht="13.5" customHeight="1">
      <c r="A87" s="256"/>
      <c r="B87" s="256"/>
      <c r="C87" s="256"/>
      <c r="D87" s="256"/>
      <c r="E87" s="256"/>
      <c r="F87" s="256"/>
      <c r="G87" s="222"/>
      <c r="H87" s="117">
        <f aca="true" t="shared" si="4" ref="H87:H93">F87*G87</f>
        <v>0</v>
      </c>
    </row>
    <row r="88" spans="1:8" ht="13.5" customHeight="1">
      <c r="A88" s="256"/>
      <c r="B88" s="256"/>
      <c r="C88" s="256"/>
      <c r="D88" s="256"/>
      <c r="E88" s="256"/>
      <c r="F88" s="256"/>
      <c r="G88" s="222"/>
      <c r="H88" s="117">
        <f t="shared" si="4"/>
        <v>0</v>
      </c>
    </row>
    <row r="89" spans="1:8" ht="13.5" customHeight="1">
      <c r="A89" s="256"/>
      <c r="B89" s="256"/>
      <c r="C89" s="256"/>
      <c r="D89" s="256"/>
      <c r="E89" s="256"/>
      <c r="F89" s="256"/>
      <c r="G89" s="222"/>
      <c r="H89" s="117">
        <f t="shared" si="4"/>
        <v>0</v>
      </c>
    </row>
    <row r="90" spans="1:8" ht="13.5" customHeight="1">
      <c r="A90" s="256"/>
      <c r="B90" s="256"/>
      <c r="C90" s="256"/>
      <c r="D90" s="256"/>
      <c r="E90" s="256"/>
      <c r="F90" s="256"/>
      <c r="G90" s="222"/>
      <c r="H90" s="117">
        <f t="shared" si="4"/>
        <v>0</v>
      </c>
    </row>
    <row r="91" spans="1:8" ht="13.5" customHeight="1">
      <c r="A91" s="256"/>
      <c r="B91" s="256"/>
      <c r="C91" s="256"/>
      <c r="D91" s="256"/>
      <c r="E91" s="256"/>
      <c r="F91" s="256"/>
      <c r="G91" s="222"/>
      <c r="H91" s="117">
        <f t="shared" si="4"/>
        <v>0</v>
      </c>
    </row>
    <row r="92" spans="1:8" ht="13.5" customHeight="1">
      <c r="A92" s="256"/>
      <c r="B92" s="256"/>
      <c r="C92" s="256"/>
      <c r="D92" s="256"/>
      <c r="E92" s="256"/>
      <c r="F92" s="256"/>
      <c r="G92" s="222"/>
      <c r="H92" s="117">
        <f t="shared" si="4"/>
        <v>0</v>
      </c>
    </row>
    <row r="93" spans="1:8" ht="13.5" customHeight="1">
      <c r="A93" s="256"/>
      <c r="B93" s="257"/>
      <c r="C93" s="257"/>
      <c r="D93" s="257"/>
      <c r="E93" s="257"/>
      <c r="F93" s="257"/>
      <c r="G93" s="258"/>
      <c r="H93" s="117">
        <f t="shared" si="4"/>
        <v>0</v>
      </c>
    </row>
    <row r="94" spans="1:8" ht="13.5" customHeight="1" thickBot="1">
      <c r="A94" s="120" t="s">
        <v>5</v>
      </c>
      <c r="B94" s="216" t="str">
        <f>+B80</f>
        <v>20EE</v>
      </c>
      <c r="C94" s="217"/>
      <c r="D94" s="217"/>
      <c r="E94" s="217"/>
      <c r="F94" s="217"/>
      <c r="G94" s="217"/>
      <c r="H94" s="121">
        <f>SUM(H84:H93)</f>
        <v>0</v>
      </c>
    </row>
  </sheetData>
  <sheetProtection sheet="1" selectLockedCells="1"/>
  <mergeCells count="78">
    <mergeCell ref="A91:G91"/>
    <mergeCell ref="A92:G92"/>
    <mergeCell ref="A93:G93"/>
    <mergeCell ref="B94:G94"/>
    <mergeCell ref="B16:H16"/>
    <mergeCell ref="B32:H32"/>
    <mergeCell ref="B48:H48"/>
    <mergeCell ref="B64:H64"/>
    <mergeCell ref="B80:H80"/>
    <mergeCell ref="A85:G85"/>
    <mergeCell ref="A86:G86"/>
    <mergeCell ref="A87:G87"/>
    <mergeCell ref="A88:G88"/>
    <mergeCell ref="A89:G89"/>
    <mergeCell ref="A90:G90"/>
    <mergeCell ref="A76:G76"/>
    <mergeCell ref="A77:G77"/>
    <mergeCell ref="B78:G78"/>
    <mergeCell ref="A81:G83"/>
    <mergeCell ref="A69:G69"/>
    <mergeCell ref="H81:H83"/>
    <mergeCell ref="A84:G84"/>
    <mergeCell ref="A70:G70"/>
    <mergeCell ref="A71:G71"/>
    <mergeCell ref="A72:G72"/>
    <mergeCell ref="A73:G73"/>
    <mergeCell ref="A74:G74"/>
    <mergeCell ref="A75:G75"/>
    <mergeCell ref="A60:G60"/>
    <mergeCell ref="A61:G61"/>
    <mergeCell ref="B62:G62"/>
    <mergeCell ref="A65:G67"/>
    <mergeCell ref="H65:H67"/>
    <mergeCell ref="A68:G68"/>
    <mergeCell ref="A54:G54"/>
    <mergeCell ref="A55:G55"/>
    <mergeCell ref="A56:G56"/>
    <mergeCell ref="A57:G57"/>
    <mergeCell ref="A58:G58"/>
    <mergeCell ref="A59:G59"/>
    <mergeCell ref="A40:G40"/>
    <mergeCell ref="B46:G46"/>
    <mergeCell ref="A49:G51"/>
    <mergeCell ref="H49:H51"/>
    <mergeCell ref="A52:G52"/>
    <mergeCell ref="A53:G53"/>
    <mergeCell ref="A41:G41"/>
    <mergeCell ref="A42:G42"/>
    <mergeCell ref="A29:G29"/>
    <mergeCell ref="H33:H35"/>
    <mergeCell ref="A36:G36"/>
    <mergeCell ref="A37:G37"/>
    <mergeCell ref="A38:G38"/>
    <mergeCell ref="A39:G39"/>
    <mergeCell ref="B30:G30"/>
    <mergeCell ref="A33:G35"/>
    <mergeCell ref="A23:G23"/>
    <mergeCell ref="A24:G24"/>
    <mergeCell ref="A25:G25"/>
    <mergeCell ref="A26:G26"/>
    <mergeCell ref="A27:G27"/>
    <mergeCell ref="A28:G28"/>
    <mergeCell ref="A1:H3"/>
    <mergeCell ref="C5:H5"/>
    <mergeCell ref="C6:H6"/>
    <mergeCell ref="A17:G19"/>
    <mergeCell ref="H17:H19"/>
    <mergeCell ref="A20:G20"/>
    <mergeCell ref="A21:G21"/>
    <mergeCell ref="A22:G22"/>
    <mergeCell ref="A43:G43"/>
    <mergeCell ref="A44:G44"/>
    <mergeCell ref="A45:G45"/>
    <mergeCell ref="A10:H10"/>
    <mergeCell ref="A11:H11"/>
    <mergeCell ref="A12:H12"/>
    <mergeCell ref="A13:H13"/>
    <mergeCell ref="A14:H14"/>
  </mergeCells>
  <printOptions/>
  <pageMargins left="0.7086614173228347" right="0.5118110236220472" top="0.7874015748031497" bottom="0.7874015748031497" header="0.31496062992125984" footer="0.31496062992125984"/>
  <pageSetup fitToHeight="0" fitToWidth="0" horizontalDpi="600" verticalDpi="600" orientation="portrait" paperSize="9" scale="70" r:id="rId1"/>
  <headerFooter>
    <oddFooter>&amp;RV II.2</oddFooter>
  </headerFooter>
  <rowBreaks count="1" manualBreakCount="1">
    <brk id="62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G94"/>
  <sheetViews>
    <sheetView showGridLines="0" workbookViewId="0" topLeftCell="A1">
      <selection activeCell="A10" sqref="A10:H10"/>
    </sheetView>
  </sheetViews>
  <sheetFormatPr defaultColWidth="11.421875" defaultRowHeight="12.75"/>
  <cols>
    <col min="1" max="1" width="8.57421875" style="7" customWidth="1"/>
    <col min="2" max="2" width="16.57421875" style="7" customWidth="1"/>
    <col min="3" max="3" width="29.8515625" style="7" customWidth="1"/>
    <col min="4" max="4" width="13.8515625" style="7" customWidth="1"/>
    <col min="5" max="5" width="14.421875" style="7" customWidth="1"/>
    <col min="6" max="6" width="12.57421875" style="7" customWidth="1"/>
    <col min="7" max="7" width="14.57421875" style="7" customWidth="1"/>
    <col min="8" max="8" width="20.57421875" style="7" customWidth="1"/>
    <col min="9" max="9" width="14.57421875" style="7" customWidth="1"/>
    <col min="10" max="16384" width="11.421875" style="7" customWidth="1"/>
  </cols>
  <sheetData>
    <row r="1" spans="1:8" ht="18" customHeight="1">
      <c r="A1" s="197" t="s">
        <v>29</v>
      </c>
      <c r="B1" s="198"/>
      <c r="C1" s="198"/>
      <c r="D1" s="198"/>
      <c r="E1" s="198"/>
      <c r="F1" s="198"/>
      <c r="G1" s="198"/>
      <c r="H1" s="199"/>
    </row>
    <row r="2" spans="1:33" ht="15" customHeight="1">
      <c r="A2" s="200"/>
      <c r="B2" s="201"/>
      <c r="C2" s="201"/>
      <c r="D2" s="201"/>
      <c r="E2" s="201"/>
      <c r="F2" s="201"/>
      <c r="G2" s="201"/>
      <c r="H2" s="202"/>
      <c r="AG2" s="9"/>
    </row>
    <row r="3" spans="1:8" ht="10.5" customHeight="1" thickBot="1">
      <c r="A3" s="203"/>
      <c r="B3" s="204"/>
      <c r="C3" s="204"/>
      <c r="D3" s="204"/>
      <c r="E3" s="204"/>
      <c r="F3" s="204"/>
      <c r="G3" s="204"/>
      <c r="H3" s="205"/>
    </row>
    <row r="4" spans="1:8" ht="12">
      <c r="A4" s="23"/>
      <c r="B4" s="23"/>
      <c r="C4" s="23"/>
      <c r="D4" s="23"/>
      <c r="E4" s="23"/>
      <c r="F4" s="23"/>
      <c r="G4" s="23"/>
      <c r="H4" s="23"/>
    </row>
    <row r="5" spans="1:8" s="91" customFormat="1" ht="32.25" customHeight="1">
      <c r="A5" s="101" t="s">
        <v>4</v>
      </c>
      <c r="B5" s="101"/>
      <c r="C5" s="224">
        <f>+'Deckblatt (Übersicht)'!B5</f>
        <v>0</v>
      </c>
      <c r="D5" s="225"/>
      <c r="E5" s="225"/>
      <c r="F5" s="225"/>
      <c r="G5" s="225"/>
      <c r="H5" s="226"/>
    </row>
    <row r="6" spans="1:8" s="92" customFormat="1" ht="32.25" customHeight="1">
      <c r="A6" s="101" t="s">
        <v>11</v>
      </c>
      <c r="B6" s="101"/>
      <c r="C6" s="265">
        <f>+'Deckblatt (Übersicht)'!$B$12</f>
        <v>0</v>
      </c>
      <c r="D6" s="266"/>
      <c r="E6" s="266"/>
      <c r="F6" s="266"/>
      <c r="G6" s="266"/>
      <c r="H6" s="267"/>
    </row>
    <row r="7" spans="1:8" s="92" customFormat="1" ht="13.5">
      <c r="A7" s="102" t="s">
        <v>20</v>
      </c>
      <c r="B7" s="102"/>
      <c r="C7" s="103"/>
      <c r="D7" s="3" t="str">
        <f>+'Neu einzustellendes Personal'!C7</f>
        <v>TT.MM.JJJJ</v>
      </c>
      <c r="E7" s="2" t="s">
        <v>12</v>
      </c>
      <c r="F7" s="3" t="str">
        <f>+'Neu einzustellendes Personal'!F7</f>
        <v>TT.MM.JJJJ</v>
      </c>
      <c r="G7" s="6" t="s">
        <v>21</v>
      </c>
      <c r="H7" s="16">
        <f>+'Neu einzustellendes Personal'!H7</f>
        <v>0</v>
      </c>
    </row>
    <row r="8" spans="1:8" s="92" customFormat="1" ht="13.5" customHeight="1">
      <c r="A8" s="102"/>
      <c r="B8" s="102"/>
      <c r="C8" s="102"/>
      <c r="D8" s="102"/>
      <c r="E8" s="102"/>
      <c r="F8" s="102"/>
      <c r="G8" s="103"/>
      <c r="H8" s="103"/>
    </row>
    <row r="9" spans="1:8" s="92" customFormat="1" ht="13.5" customHeight="1" thickBot="1">
      <c r="A9" s="102" t="s">
        <v>86</v>
      </c>
      <c r="B9" s="102"/>
      <c r="C9" s="2"/>
      <c r="D9" s="2"/>
      <c r="E9" s="2"/>
      <c r="F9" s="2"/>
      <c r="G9" s="2"/>
      <c r="H9" s="2"/>
    </row>
    <row r="10" spans="1:8" s="92" customFormat="1" ht="13.5" customHeight="1">
      <c r="A10" s="227"/>
      <c r="B10" s="228"/>
      <c r="C10" s="228"/>
      <c r="D10" s="228"/>
      <c r="E10" s="228"/>
      <c r="F10" s="228"/>
      <c r="G10" s="228"/>
      <c r="H10" s="229"/>
    </row>
    <row r="11" spans="1:8" s="92" customFormat="1" ht="13.5" customHeight="1">
      <c r="A11" s="230"/>
      <c r="B11" s="169"/>
      <c r="C11" s="169"/>
      <c r="D11" s="169"/>
      <c r="E11" s="169"/>
      <c r="F11" s="169"/>
      <c r="G11" s="169"/>
      <c r="H11" s="231"/>
    </row>
    <row r="12" spans="1:8" s="92" customFormat="1" ht="13.5" customHeight="1">
      <c r="A12" s="230"/>
      <c r="B12" s="169"/>
      <c r="C12" s="169"/>
      <c r="D12" s="169"/>
      <c r="E12" s="169"/>
      <c r="F12" s="169"/>
      <c r="G12" s="169"/>
      <c r="H12" s="231"/>
    </row>
    <row r="13" spans="1:8" s="92" customFormat="1" ht="13.5" customHeight="1">
      <c r="A13" s="230"/>
      <c r="B13" s="169"/>
      <c r="C13" s="169"/>
      <c r="D13" s="169"/>
      <c r="E13" s="169"/>
      <c r="F13" s="169"/>
      <c r="G13" s="169"/>
      <c r="H13" s="231"/>
    </row>
    <row r="14" spans="1:8" s="92" customFormat="1" ht="13.5" customHeight="1" thickBot="1">
      <c r="A14" s="236"/>
      <c r="B14" s="237"/>
      <c r="C14" s="237"/>
      <c r="D14" s="237"/>
      <c r="E14" s="237"/>
      <c r="F14" s="237"/>
      <c r="G14" s="237"/>
      <c r="H14" s="238"/>
    </row>
    <row r="15" spans="1:8" s="92" customFormat="1" ht="13.5" customHeight="1" thickBot="1">
      <c r="A15" s="114"/>
      <c r="B15" s="114"/>
      <c r="C15" s="114"/>
      <c r="D15" s="114"/>
      <c r="E15" s="114"/>
      <c r="F15" s="114"/>
      <c r="G15" s="114"/>
      <c r="H15" s="114"/>
    </row>
    <row r="16" spans="1:8" s="92" customFormat="1" ht="13.5" customHeight="1" thickBot="1">
      <c r="A16" s="122" t="s">
        <v>23</v>
      </c>
      <c r="B16" s="268" t="str">
        <f>+'Neu einzustellendes Personal'!B16</f>
        <v>20AA</v>
      </c>
      <c r="C16" s="269"/>
      <c r="D16" s="269"/>
      <c r="E16" s="269"/>
      <c r="F16" s="269"/>
      <c r="G16" s="269"/>
      <c r="H16" s="270"/>
    </row>
    <row r="17" spans="1:8" s="92" customFormat="1" ht="13.5" customHeight="1">
      <c r="A17" s="262" t="s">
        <v>26</v>
      </c>
      <c r="B17" s="262"/>
      <c r="C17" s="262"/>
      <c r="D17" s="262"/>
      <c r="E17" s="262"/>
      <c r="F17" s="262"/>
      <c r="G17" s="252"/>
      <c r="H17" s="261" t="s">
        <v>72</v>
      </c>
    </row>
    <row r="18" spans="1:8" s="92" customFormat="1" ht="13.5" customHeight="1">
      <c r="A18" s="263"/>
      <c r="B18" s="263"/>
      <c r="C18" s="263"/>
      <c r="D18" s="263"/>
      <c r="E18" s="263"/>
      <c r="F18" s="263"/>
      <c r="G18" s="264"/>
      <c r="H18" s="206"/>
    </row>
    <row r="19" spans="1:8" s="92" customFormat="1" ht="13.5" customHeight="1">
      <c r="A19" s="263"/>
      <c r="B19" s="263"/>
      <c r="C19" s="263"/>
      <c r="D19" s="263"/>
      <c r="E19" s="263"/>
      <c r="F19" s="263"/>
      <c r="G19" s="264"/>
      <c r="H19" s="207"/>
    </row>
    <row r="20" spans="1:8" s="92" customFormat="1" ht="13.5" customHeight="1">
      <c r="A20" s="259"/>
      <c r="B20" s="259"/>
      <c r="C20" s="259"/>
      <c r="D20" s="259"/>
      <c r="E20" s="259"/>
      <c r="F20" s="259"/>
      <c r="G20" s="260"/>
      <c r="H20" s="117">
        <v>0</v>
      </c>
    </row>
    <row r="21" spans="1:8" s="92" customFormat="1" ht="13.5" customHeight="1">
      <c r="A21" s="256"/>
      <c r="B21" s="256" t="s">
        <v>73</v>
      </c>
      <c r="C21" s="256"/>
      <c r="D21" s="256"/>
      <c r="E21" s="256"/>
      <c r="F21" s="256"/>
      <c r="G21" s="222"/>
      <c r="H21" s="117">
        <v>0</v>
      </c>
    </row>
    <row r="22" spans="1:8" s="92" customFormat="1" ht="13.5" customHeight="1">
      <c r="A22" s="256"/>
      <c r="B22" s="256" t="s">
        <v>74</v>
      </c>
      <c r="C22" s="256"/>
      <c r="D22" s="256"/>
      <c r="E22" s="256"/>
      <c r="F22" s="256"/>
      <c r="G22" s="222"/>
      <c r="H22" s="117">
        <v>0</v>
      </c>
    </row>
    <row r="23" spans="1:8" s="92" customFormat="1" ht="13.5" customHeight="1">
      <c r="A23" s="256"/>
      <c r="B23" s="256"/>
      <c r="C23" s="256"/>
      <c r="D23" s="256"/>
      <c r="E23" s="256"/>
      <c r="F23" s="256"/>
      <c r="G23" s="222"/>
      <c r="H23" s="117">
        <v>0</v>
      </c>
    </row>
    <row r="24" spans="1:8" s="92" customFormat="1" ht="13.5" customHeight="1">
      <c r="A24" s="256"/>
      <c r="B24" s="256"/>
      <c r="C24" s="256"/>
      <c r="D24" s="256"/>
      <c r="E24" s="256"/>
      <c r="F24" s="256"/>
      <c r="G24" s="222"/>
      <c r="H24" s="117">
        <f aca="true" t="shared" si="0" ref="H24:H29">F24*G24</f>
        <v>0</v>
      </c>
    </row>
    <row r="25" spans="1:8" s="92" customFormat="1" ht="13.5" customHeight="1">
      <c r="A25" s="256"/>
      <c r="B25" s="256"/>
      <c r="C25" s="256"/>
      <c r="D25" s="256"/>
      <c r="E25" s="256"/>
      <c r="F25" s="256"/>
      <c r="G25" s="222"/>
      <c r="H25" s="117">
        <f t="shared" si="0"/>
        <v>0</v>
      </c>
    </row>
    <row r="26" spans="1:8" s="92" customFormat="1" ht="13.5" customHeight="1">
      <c r="A26" s="256"/>
      <c r="B26" s="256"/>
      <c r="C26" s="256"/>
      <c r="D26" s="256"/>
      <c r="E26" s="256"/>
      <c r="F26" s="256"/>
      <c r="G26" s="222"/>
      <c r="H26" s="117">
        <f t="shared" si="0"/>
        <v>0</v>
      </c>
    </row>
    <row r="27" spans="1:8" s="92" customFormat="1" ht="13.5" customHeight="1">
      <c r="A27" s="256"/>
      <c r="B27" s="256"/>
      <c r="C27" s="256"/>
      <c r="D27" s="256"/>
      <c r="E27" s="256"/>
      <c r="F27" s="256"/>
      <c r="G27" s="222"/>
      <c r="H27" s="117">
        <f t="shared" si="0"/>
        <v>0</v>
      </c>
    </row>
    <row r="28" spans="1:8" s="92" customFormat="1" ht="13.5" customHeight="1">
      <c r="A28" s="256"/>
      <c r="B28" s="256"/>
      <c r="C28" s="256"/>
      <c r="D28" s="256"/>
      <c r="E28" s="256"/>
      <c r="F28" s="256"/>
      <c r="G28" s="222"/>
      <c r="H28" s="117">
        <f t="shared" si="0"/>
        <v>0</v>
      </c>
    </row>
    <row r="29" spans="1:8" s="92" customFormat="1" ht="13.5" customHeight="1">
      <c r="A29" s="256"/>
      <c r="B29" s="257"/>
      <c r="C29" s="257"/>
      <c r="D29" s="257"/>
      <c r="E29" s="257"/>
      <c r="F29" s="257"/>
      <c r="G29" s="258"/>
      <c r="H29" s="117">
        <f t="shared" si="0"/>
        <v>0</v>
      </c>
    </row>
    <row r="30" spans="1:8" s="92" customFormat="1" ht="13.5" customHeight="1" thickBot="1">
      <c r="A30" s="120" t="s">
        <v>5</v>
      </c>
      <c r="B30" s="216" t="str">
        <f>+B16</f>
        <v>20AA</v>
      </c>
      <c r="C30" s="217"/>
      <c r="D30" s="217"/>
      <c r="E30" s="217"/>
      <c r="F30" s="217"/>
      <c r="G30" s="217"/>
      <c r="H30" s="121">
        <f>SUM(H20:H29)</f>
        <v>0</v>
      </c>
    </row>
    <row r="31" spans="1:8" s="92" customFormat="1" ht="13.5" customHeight="1" thickBot="1">
      <c r="A31" s="103"/>
      <c r="B31" s="103"/>
      <c r="C31" s="103"/>
      <c r="D31" s="103"/>
      <c r="E31" s="103"/>
      <c r="F31" s="103"/>
      <c r="G31" s="103"/>
      <c r="H31" s="103"/>
    </row>
    <row r="32" spans="1:8" ht="13.5" customHeight="1" thickBot="1">
      <c r="A32" s="122" t="s">
        <v>23</v>
      </c>
      <c r="B32" s="268" t="str">
        <f>+'Neu einzustellendes Personal'!B32</f>
        <v>20BB</v>
      </c>
      <c r="C32" s="269"/>
      <c r="D32" s="269"/>
      <c r="E32" s="269"/>
      <c r="F32" s="269"/>
      <c r="G32" s="269"/>
      <c r="H32" s="270"/>
    </row>
    <row r="33" spans="1:8" ht="13.5" customHeight="1">
      <c r="A33" s="262" t="s">
        <v>26</v>
      </c>
      <c r="B33" s="262"/>
      <c r="C33" s="262"/>
      <c r="D33" s="262"/>
      <c r="E33" s="262"/>
      <c r="F33" s="262"/>
      <c r="G33" s="252"/>
      <c r="H33" s="261" t="s">
        <v>72</v>
      </c>
    </row>
    <row r="34" spans="1:8" ht="13.5" customHeight="1">
      <c r="A34" s="263"/>
      <c r="B34" s="263"/>
      <c r="C34" s="263"/>
      <c r="D34" s="263"/>
      <c r="E34" s="263"/>
      <c r="F34" s="263"/>
      <c r="G34" s="264"/>
      <c r="H34" s="206"/>
    </row>
    <row r="35" spans="1:8" ht="13.5" customHeight="1">
      <c r="A35" s="263"/>
      <c r="B35" s="263"/>
      <c r="C35" s="263"/>
      <c r="D35" s="263"/>
      <c r="E35" s="263"/>
      <c r="F35" s="263"/>
      <c r="G35" s="264"/>
      <c r="H35" s="207"/>
    </row>
    <row r="36" spans="1:8" ht="13.5" customHeight="1">
      <c r="A36" s="259"/>
      <c r="B36" s="259"/>
      <c r="C36" s="259"/>
      <c r="D36" s="259"/>
      <c r="E36" s="259"/>
      <c r="F36" s="259"/>
      <c r="G36" s="260"/>
      <c r="H36" s="117">
        <v>0</v>
      </c>
    </row>
    <row r="37" spans="1:8" ht="13.5" customHeight="1">
      <c r="A37" s="256"/>
      <c r="B37" s="256" t="s">
        <v>73</v>
      </c>
      <c r="C37" s="256"/>
      <c r="D37" s="256"/>
      <c r="E37" s="256"/>
      <c r="F37" s="256"/>
      <c r="G37" s="222"/>
      <c r="H37" s="117">
        <v>0</v>
      </c>
    </row>
    <row r="38" spans="1:8" ht="13.5" customHeight="1">
      <c r="A38" s="256"/>
      <c r="B38" s="256" t="s">
        <v>74</v>
      </c>
      <c r="C38" s="256"/>
      <c r="D38" s="256"/>
      <c r="E38" s="256"/>
      <c r="F38" s="256"/>
      <c r="G38" s="222"/>
      <c r="H38" s="117">
        <v>0</v>
      </c>
    </row>
    <row r="39" spans="1:8" ht="13.5" customHeight="1">
      <c r="A39" s="256"/>
      <c r="B39" s="256"/>
      <c r="C39" s="256"/>
      <c r="D39" s="256"/>
      <c r="E39" s="256"/>
      <c r="F39" s="256"/>
      <c r="G39" s="222"/>
      <c r="H39" s="117">
        <v>0</v>
      </c>
    </row>
    <row r="40" spans="1:8" ht="13.5" customHeight="1">
      <c r="A40" s="256"/>
      <c r="B40" s="256"/>
      <c r="C40" s="256"/>
      <c r="D40" s="256"/>
      <c r="E40" s="256"/>
      <c r="F40" s="256"/>
      <c r="G40" s="222"/>
      <c r="H40" s="117">
        <f aca="true" t="shared" si="1" ref="H40:H45">F40*G40</f>
        <v>0</v>
      </c>
    </row>
    <row r="41" spans="1:8" ht="13.5" customHeight="1">
      <c r="A41" s="256"/>
      <c r="B41" s="256"/>
      <c r="C41" s="256"/>
      <c r="D41" s="256"/>
      <c r="E41" s="256"/>
      <c r="F41" s="256"/>
      <c r="G41" s="222"/>
      <c r="H41" s="117">
        <f t="shared" si="1"/>
        <v>0</v>
      </c>
    </row>
    <row r="42" spans="1:8" ht="13.5" customHeight="1">
      <c r="A42" s="256"/>
      <c r="B42" s="256"/>
      <c r="C42" s="256"/>
      <c r="D42" s="256"/>
      <c r="E42" s="256"/>
      <c r="F42" s="256"/>
      <c r="G42" s="222"/>
      <c r="H42" s="117">
        <f t="shared" si="1"/>
        <v>0</v>
      </c>
    </row>
    <row r="43" spans="1:8" ht="13.5" customHeight="1">
      <c r="A43" s="256"/>
      <c r="B43" s="256"/>
      <c r="C43" s="256"/>
      <c r="D43" s="256"/>
      <c r="E43" s="256"/>
      <c r="F43" s="256"/>
      <c r="G43" s="222"/>
      <c r="H43" s="117">
        <f t="shared" si="1"/>
        <v>0</v>
      </c>
    </row>
    <row r="44" spans="1:8" ht="13.5" customHeight="1">
      <c r="A44" s="256"/>
      <c r="B44" s="256"/>
      <c r="C44" s="256"/>
      <c r="D44" s="256"/>
      <c r="E44" s="256"/>
      <c r="F44" s="256"/>
      <c r="G44" s="222"/>
      <c r="H44" s="117">
        <f t="shared" si="1"/>
        <v>0</v>
      </c>
    </row>
    <row r="45" spans="1:8" ht="13.5" customHeight="1">
      <c r="A45" s="256"/>
      <c r="B45" s="257"/>
      <c r="C45" s="257"/>
      <c r="D45" s="257"/>
      <c r="E45" s="257"/>
      <c r="F45" s="257"/>
      <c r="G45" s="258"/>
      <c r="H45" s="117">
        <f t="shared" si="1"/>
        <v>0</v>
      </c>
    </row>
    <row r="46" spans="1:8" ht="13.5" customHeight="1" thickBot="1">
      <c r="A46" s="120" t="s">
        <v>5</v>
      </c>
      <c r="B46" s="216" t="str">
        <f>+B32</f>
        <v>20BB</v>
      </c>
      <c r="C46" s="217"/>
      <c r="D46" s="217"/>
      <c r="E46" s="217"/>
      <c r="F46" s="217"/>
      <c r="G46" s="217"/>
      <c r="H46" s="121">
        <f>SUM(H36:H45)</f>
        <v>0</v>
      </c>
    </row>
    <row r="47" spans="1:8" ht="13.5" customHeight="1" thickBot="1">
      <c r="A47" s="23"/>
      <c r="B47" s="23"/>
      <c r="C47" s="23"/>
      <c r="D47" s="23"/>
      <c r="E47" s="23"/>
      <c r="F47" s="23"/>
      <c r="G47" s="23"/>
      <c r="H47" s="23"/>
    </row>
    <row r="48" spans="1:8" ht="13.5" customHeight="1" thickBot="1">
      <c r="A48" s="122" t="s">
        <v>23</v>
      </c>
      <c r="B48" s="268" t="str">
        <f>+'Neu einzustellendes Personal'!B48</f>
        <v>20CC</v>
      </c>
      <c r="C48" s="269"/>
      <c r="D48" s="269"/>
      <c r="E48" s="269"/>
      <c r="F48" s="269"/>
      <c r="G48" s="269"/>
      <c r="H48" s="270"/>
    </row>
    <row r="49" spans="1:8" ht="13.5" customHeight="1">
      <c r="A49" s="262" t="s">
        <v>26</v>
      </c>
      <c r="B49" s="262"/>
      <c r="C49" s="262"/>
      <c r="D49" s="262"/>
      <c r="E49" s="262"/>
      <c r="F49" s="262"/>
      <c r="G49" s="252"/>
      <c r="H49" s="261" t="s">
        <v>72</v>
      </c>
    </row>
    <row r="50" spans="1:8" ht="13.5" customHeight="1">
      <c r="A50" s="263"/>
      <c r="B50" s="263"/>
      <c r="C50" s="263"/>
      <c r="D50" s="263"/>
      <c r="E50" s="263"/>
      <c r="F50" s="263"/>
      <c r="G50" s="264"/>
      <c r="H50" s="206"/>
    </row>
    <row r="51" spans="1:8" ht="13.5" customHeight="1">
      <c r="A51" s="263"/>
      <c r="B51" s="263"/>
      <c r="C51" s="263"/>
      <c r="D51" s="263"/>
      <c r="E51" s="263"/>
      <c r="F51" s="263"/>
      <c r="G51" s="264"/>
      <c r="H51" s="207"/>
    </row>
    <row r="52" spans="1:8" ht="13.5" customHeight="1">
      <c r="A52" s="259"/>
      <c r="B52" s="259"/>
      <c r="C52" s="259"/>
      <c r="D52" s="259"/>
      <c r="E52" s="259"/>
      <c r="F52" s="259"/>
      <c r="G52" s="260"/>
      <c r="H52" s="117">
        <v>0</v>
      </c>
    </row>
    <row r="53" spans="1:8" ht="13.5" customHeight="1">
      <c r="A53" s="256"/>
      <c r="B53" s="256" t="s">
        <v>73</v>
      </c>
      <c r="C53" s="256"/>
      <c r="D53" s="256"/>
      <c r="E53" s="256"/>
      <c r="F53" s="256"/>
      <c r="G53" s="222"/>
      <c r="H53" s="117">
        <v>0</v>
      </c>
    </row>
    <row r="54" spans="1:8" ht="13.5" customHeight="1">
      <c r="A54" s="256"/>
      <c r="B54" s="256" t="s">
        <v>74</v>
      </c>
      <c r="C54" s="256"/>
      <c r="D54" s="256"/>
      <c r="E54" s="256"/>
      <c r="F54" s="256"/>
      <c r="G54" s="222"/>
      <c r="H54" s="117">
        <v>0</v>
      </c>
    </row>
    <row r="55" spans="1:8" ht="13.5" customHeight="1">
      <c r="A55" s="256"/>
      <c r="B55" s="256"/>
      <c r="C55" s="256"/>
      <c r="D55" s="256"/>
      <c r="E55" s="256"/>
      <c r="F55" s="256"/>
      <c r="G55" s="222"/>
      <c r="H55" s="117">
        <v>0</v>
      </c>
    </row>
    <row r="56" spans="1:8" ht="13.5" customHeight="1">
      <c r="A56" s="256"/>
      <c r="B56" s="256"/>
      <c r="C56" s="256"/>
      <c r="D56" s="256"/>
      <c r="E56" s="256"/>
      <c r="F56" s="256"/>
      <c r="G56" s="222"/>
      <c r="H56" s="117">
        <f aca="true" t="shared" si="2" ref="H56:H61">F56*G56</f>
        <v>0</v>
      </c>
    </row>
    <row r="57" spans="1:8" ht="13.5" customHeight="1">
      <c r="A57" s="256"/>
      <c r="B57" s="256"/>
      <c r="C57" s="256"/>
      <c r="D57" s="256"/>
      <c r="E57" s="256"/>
      <c r="F57" s="256"/>
      <c r="G57" s="222"/>
      <c r="H57" s="117">
        <f t="shared" si="2"/>
        <v>0</v>
      </c>
    </row>
    <row r="58" spans="1:8" ht="13.5" customHeight="1">
      <c r="A58" s="256"/>
      <c r="B58" s="256"/>
      <c r="C58" s="256"/>
      <c r="D58" s="256"/>
      <c r="E58" s="256"/>
      <c r="F58" s="256"/>
      <c r="G58" s="222"/>
      <c r="H58" s="117">
        <f t="shared" si="2"/>
        <v>0</v>
      </c>
    </row>
    <row r="59" spans="1:8" ht="13.5" customHeight="1">
      <c r="A59" s="256"/>
      <c r="B59" s="256"/>
      <c r="C59" s="256"/>
      <c r="D59" s="256"/>
      <c r="E59" s="256"/>
      <c r="F59" s="256"/>
      <c r="G59" s="222"/>
      <c r="H59" s="117">
        <f t="shared" si="2"/>
        <v>0</v>
      </c>
    </row>
    <row r="60" spans="1:8" ht="13.5" customHeight="1">
      <c r="A60" s="256"/>
      <c r="B60" s="256"/>
      <c r="C60" s="256"/>
      <c r="D60" s="256"/>
      <c r="E60" s="256"/>
      <c r="F60" s="256"/>
      <c r="G60" s="222"/>
      <c r="H60" s="117">
        <f t="shared" si="2"/>
        <v>0</v>
      </c>
    </row>
    <row r="61" spans="1:8" ht="13.5" customHeight="1">
      <c r="A61" s="256"/>
      <c r="B61" s="257"/>
      <c r="C61" s="257"/>
      <c r="D61" s="257"/>
      <c r="E61" s="257"/>
      <c r="F61" s="257"/>
      <c r="G61" s="258"/>
      <c r="H61" s="117">
        <f t="shared" si="2"/>
        <v>0</v>
      </c>
    </row>
    <row r="62" spans="1:8" ht="13.5" customHeight="1" thickBot="1">
      <c r="A62" s="120" t="s">
        <v>5</v>
      </c>
      <c r="B62" s="216" t="str">
        <f>+B48</f>
        <v>20CC</v>
      </c>
      <c r="C62" s="217"/>
      <c r="D62" s="217"/>
      <c r="E62" s="217"/>
      <c r="F62" s="217"/>
      <c r="G62" s="217"/>
      <c r="H62" s="121">
        <f>SUM(H52:H61)</f>
        <v>0</v>
      </c>
    </row>
    <row r="63" spans="1:8" ht="13.5" customHeight="1" thickBot="1">
      <c r="A63" s="23"/>
      <c r="B63" s="23"/>
      <c r="C63" s="23"/>
      <c r="D63" s="23"/>
      <c r="E63" s="23"/>
      <c r="F63" s="23"/>
      <c r="G63" s="23"/>
      <c r="H63" s="23"/>
    </row>
    <row r="64" spans="1:8" ht="13.5" customHeight="1" thickBot="1">
      <c r="A64" s="122" t="s">
        <v>23</v>
      </c>
      <c r="B64" s="268" t="str">
        <f>+'Neu einzustellendes Personal'!B64</f>
        <v>20DD</v>
      </c>
      <c r="C64" s="269"/>
      <c r="D64" s="269"/>
      <c r="E64" s="269"/>
      <c r="F64" s="269"/>
      <c r="G64" s="269"/>
      <c r="H64" s="270"/>
    </row>
    <row r="65" spans="1:8" ht="13.5" customHeight="1">
      <c r="A65" s="262" t="s">
        <v>26</v>
      </c>
      <c r="B65" s="262"/>
      <c r="C65" s="262"/>
      <c r="D65" s="262"/>
      <c r="E65" s="262"/>
      <c r="F65" s="262"/>
      <c r="G65" s="252"/>
      <c r="H65" s="261" t="s">
        <v>72</v>
      </c>
    </row>
    <row r="66" spans="1:8" ht="13.5" customHeight="1">
      <c r="A66" s="263"/>
      <c r="B66" s="263"/>
      <c r="C66" s="263"/>
      <c r="D66" s="263"/>
      <c r="E66" s="263"/>
      <c r="F66" s="263"/>
      <c r="G66" s="264"/>
      <c r="H66" s="206"/>
    </row>
    <row r="67" spans="1:8" ht="13.5" customHeight="1">
      <c r="A67" s="263"/>
      <c r="B67" s="263"/>
      <c r="C67" s="263"/>
      <c r="D67" s="263"/>
      <c r="E67" s="263"/>
      <c r="F67" s="263"/>
      <c r="G67" s="264"/>
      <c r="H67" s="207"/>
    </row>
    <row r="68" spans="1:8" ht="13.5" customHeight="1">
      <c r="A68" s="259"/>
      <c r="B68" s="259"/>
      <c r="C68" s="259"/>
      <c r="D68" s="259"/>
      <c r="E68" s="259"/>
      <c r="F68" s="259"/>
      <c r="G68" s="260"/>
      <c r="H68" s="117">
        <v>0</v>
      </c>
    </row>
    <row r="69" spans="1:8" ht="13.5" customHeight="1">
      <c r="A69" s="256"/>
      <c r="B69" s="256" t="s">
        <v>73</v>
      </c>
      <c r="C69" s="256"/>
      <c r="D69" s="256"/>
      <c r="E69" s="256"/>
      <c r="F69" s="256"/>
      <c r="G69" s="222"/>
      <c r="H69" s="117">
        <v>0</v>
      </c>
    </row>
    <row r="70" spans="1:8" ht="13.5" customHeight="1">
      <c r="A70" s="256"/>
      <c r="B70" s="256" t="s">
        <v>74</v>
      </c>
      <c r="C70" s="256"/>
      <c r="D70" s="256"/>
      <c r="E70" s="256"/>
      <c r="F70" s="256"/>
      <c r="G70" s="222"/>
      <c r="H70" s="117">
        <v>0</v>
      </c>
    </row>
    <row r="71" spans="1:8" ht="13.5" customHeight="1">
      <c r="A71" s="256"/>
      <c r="B71" s="256"/>
      <c r="C71" s="256"/>
      <c r="D71" s="256"/>
      <c r="E71" s="256"/>
      <c r="F71" s="256"/>
      <c r="G71" s="222"/>
      <c r="H71" s="117">
        <v>0</v>
      </c>
    </row>
    <row r="72" spans="1:8" ht="13.5" customHeight="1">
      <c r="A72" s="256"/>
      <c r="B72" s="256"/>
      <c r="C72" s="256"/>
      <c r="D72" s="256"/>
      <c r="E72" s="256"/>
      <c r="F72" s="256"/>
      <c r="G72" s="222"/>
      <c r="H72" s="117">
        <f aca="true" t="shared" si="3" ref="H72:H77">F72*G72</f>
        <v>0</v>
      </c>
    </row>
    <row r="73" spans="1:8" ht="13.5" customHeight="1">
      <c r="A73" s="256"/>
      <c r="B73" s="256"/>
      <c r="C73" s="256"/>
      <c r="D73" s="256"/>
      <c r="E73" s="256"/>
      <c r="F73" s="256"/>
      <c r="G73" s="222"/>
      <c r="H73" s="117">
        <f t="shared" si="3"/>
        <v>0</v>
      </c>
    </row>
    <row r="74" spans="1:8" ht="13.5" customHeight="1">
      <c r="A74" s="256"/>
      <c r="B74" s="256"/>
      <c r="C74" s="256"/>
      <c r="D74" s="256"/>
      <c r="E74" s="256"/>
      <c r="F74" s="256"/>
      <c r="G74" s="222"/>
      <c r="H74" s="117">
        <f t="shared" si="3"/>
        <v>0</v>
      </c>
    </row>
    <row r="75" spans="1:8" ht="13.5" customHeight="1">
      <c r="A75" s="256"/>
      <c r="B75" s="256"/>
      <c r="C75" s="256"/>
      <c r="D75" s="256"/>
      <c r="E75" s="256"/>
      <c r="F75" s="256"/>
      <c r="G75" s="222"/>
      <c r="H75" s="117">
        <f t="shared" si="3"/>
        <v>0</v>
      </c>
    </row>
    <row r="76" spans="1:8" ht="13.5" customHeight="1">
      <c r="A76" s="256"/>
      <c r="B76" s="256"/>
      <c r="C76" s="256"/>
      <c r="D76" s="256"/>
      <c r="E76" s="256"/>
      <c r="F76" s="256"/>
      <c r="G76" s="222"/>
      <c r="H76" s="117">
        <f t="shared" si="3"/>
        <v>0</v>
      </c>
    </row>
    <row r="77" spans="1:8" ht="13.5" customHeight="1">
      <c r="A77" s="256"/>
      <c r="B77" s="257"/>
      <c r="C77" s="257"/>
      <c r="D77" s="257"/>
      <c r="E77" s="257"/>
      <c r="F77" s="257"/>
      <c r="G77" s="258"/>
      <c r="H77" s="117">
        <f t="shared" si="3"/>
        <v>0</v>
      </c>
    </row>
    <row r="78" spans="1:8" ht="13.5" customHeight="1" thickBot="1">
      <c r="A78" s="120" t="s">
        <v>5</v>
      </c>
      <c r="B78" s="216" t="str">
        <f>+B64</f>
        <v>20DD</v>
      </c>
      <c r="C78" s="217"/>
      <c r="D78" s="217"/>
      <c r="E78" s="217"/>
      <c r="F78" s="217"/>
      <c r="G78" s="217"/>
      <c r="H78" s="121">
        <f>SUM(H68:H77)</f>
        <v>0</v>
      </c>
    </row>
    <row r="79" spans="1:8" ht="13.5" customHeight="1" thickBot="1">
      <c r="A79" s="23"/>
      <c r="B79" s="23"/>
      <c r="C79" s="23"/>
      <c r="D79" s="23"/>
      <c r="E79" s="23"/>
      <c r="F79" s="23"/>
      <c r="G79" s="23"/>
      <c r="H79" s="23"/>
    </row>
    <row r="80" spans="1:8" ht="13.5" customHeight="1" thickBot="1">
      <c r="A80" s="122" t="s">
        <v>23</v>
      </c>
      <c r="B80" s="268" t="str">
        <f>+'Neu einzustellendes Personal'!B80</f>
        <v>20EE</v>
      </c>
      <c r="C80" s="269"/>
      <c r="D80" s="269"/>
      <c r="E80" s="269"/>
      <c r="F80" s="269"/>
      <c r="G80" s="269"/>
      <c r="H80" s="270"/>
    </row>
    <row r="81" spans="1:8" ht="13.5" customHeight="1">
      <c r="A81" s="262" t="s">
        <v>26</v>
      </c>
      <c r="B81" s="262"/>
      <c r="C81" s="262"/>
      <c r="D81" s="262"/>
      <c r="E81" s="262"/>
      <c r="F81" s="262"/>
      <c r="G81" s="252"/>
      <c r="H81" s="261" t="s">
        <v>72</v>
      </c>
    </row>
    <row r="82" spans="1:8" ht="13.5" customHeight="1">
      <c r="A82" s="263"/>
      <c r="B82" s="263"/>
      <c r="C82" s="263"/>
      <c r="D82" s="263"/>
      <c r="E82" s="263"/>
      <c r="F82" s="263"/>
      <c r="G82" s="264"/>
      <c r="H82" s="206"/>
    </row>
    <row r="83" spans="1:8" ht="13.5" customHeight="1">
      <c r="A83" s="263"/>
      <c r="B83" s="263"/>
      <c r="C83" s="263"/>
      <c r="D83" s="263"/>
      <c r="E83" s="263"/>
      <c r="F83" s="263"/>
      <c r="G83" s="264"/>
      <c r="H83" s="207"/>
    </row>
    <row r="84" spans="1:8" ht="13.5" customHeight="1">
      <c r="A84" s="259"/>
      <c r="B84" s="259"/>
      <c r="C84" s="259"/>
      <c r="D84" s="259"/>
      <c r="E84" s="259"/>
      <c r="F84" s="259"/>
      <c r="G84" s="260"/>
      <c r="H84" s="117">
        <v>0</v>
      </c>
    </row>
    <row r="85" spans="1:8" ht="13.5" customHeight="1">
      <c r="A85" s="256"/>
      <c r="B85" s="256" t="s">
        <v>73</v>
      </c>
      <c r="C85" s="256"/>
      <c r="D85" s="256"/>
      <c r="E85" s="256"/>
      <c r="F85" s="256"/>
      <c r="G85" s="222"/>
      <c r="H85" s="117">
        <v>0</v>
      </c>
    </row>
    <row r="86" spans="1:8" ht="13.5" customHeight="1">
      <c r="A86" s="256"/>
      <c r="B86" s="256" t="s">
        <v>74</v>
      </c>
      <c r="C86" s="256"/>
      <c r="D86" s="256"/>
      <c r="E86" s="256"/>
      <c r="F86" s="256"/>
      <c r="G86" s="222"/>
      <c r="H86" s="117">
        <v>0</v>
      </c>
    </row>
    <row r="87" spans="1:8" ht="13.5" customHeight="1">
      <c r="A87" s="256"/>
      <c r="B87" s="256"/>
      <c r="C87" s="256"/>
      <c r="D87" s="256"/>
      <c r="E87" s="256"/>
      <c r="F87" s="256"/>
      <c r="G87" s="222"/>
      <c r="H87" s="117">
        <v>0</v>
      </c>
    </row>
    <row r="88" spans="1:8" ht="13.5" customHeight="1">
      <c r="A88" s="256"/>
      <c r="B88" s="256"/>
      <c r="C88" s="256"/>
      <c r="D88" s="256"/>
      <c r="E88" s="256"/>
      <c r="F88" s="256"/>
      <c r="G88" s="222"/>
      <c r="H88" s="117">
        <f aca="true" t="shared" si="4" ref="H88:H93">F88*G88</f>
        <v>0</v>
      </c>
    </row>
    <row r="89" spans="1:8" ht="13.5" customHeight="1">
      <c r="A89" s="256"/>
      <c r="B89" s="256"/>
      <c r="C89" s="256"/>
      <c r="D89" s="256"/>
      <c r="E89" s="256"/>
      <c r="F89" s="256"/>
      <c r="G89" s="222"/>
      <c r="H89" s="117">
        <f t="shared" si="4"/>
        <v>0</v>
      </c>
    </row>
    <row r="90" spans="1:8" ht="13.5" customHeight="1">
      <c r="A90" s="256"/>
      <c r="B90" s="256"/>
      <c r="C90" s="256"/>
      <c r="D90" s="256"/>
      <c r="E90" s="256"/>
      <c r="F90" s="256"/>
      <c r="G90" s="222"/>
      <c r="H90" s="117">
        <f t="shared" si="4"/>
        <v>0</v>
      </c>
    </row>
    <row r="91" spans="1:8" ht="13.5" customHeight="1">
      <c r="A91" s="256"/>
      <c r="B91" s="256"/>
      <c r="C91" s="256"/>
      <c r="D91" s="256"/>
      <c r="E91" s="256"/>
      <c r="F91" s="256"/>
      <c r="G91" s="222"/>
      <c r="H91" s="117">
        <f t="shared" si="4"/>
        <v>0</v>
      </c>
    </row>
    <row r="92" spans="1:8" ht="13.5" customHeight="1">
      <c r="A92" s="256"/>
      <c r="B92" s="256"/>
      <c r="C92" s="256"/>
      <c r="D92" s="256"/>
      <c r="E92" s="256"/>
      <c r="F92" s="256"/>
      <c r="G92" s="222"/>
      <c r="H92" s="117">
        <f t="shared" si="4"/>
        <v>0</v>
      </c>
    </row>
    <row r="93" spans="1:8" ht="13.5" customHeight="1">
      <c r="A93" s="256"/>
      <c r="B93" s="257"/>
      <c r="C93" s="257"/>
      <c r="D93" s="257"/>
      <c r="E93" s="257"/>
      <c r="F93" s="257"/>
      <c r="G93" s="258"/>
      <c r="H93" s="117">
        <f t="shared" si="4"/>
        <v>0</v>
      </c>
    </row>
    <row r="94" spans="1:8" ht="13.5" customHeight="1" thickBot="1">
      <c r="A94" s="120" t="s">
        <v>5</v>
      </c>
      <c r="B94" s="216" t="str">
        <f>+B80</f>
        <v>20EE</v>
      </c>
      <c r="C94" s="217"/>
      <c r="D94" s="217"/>
      <c r="E94" s="217"/>
      <c r="F94" s="217"/>
      <c r="G94" s="217"/>
      <c r="H94" s="121">
        <f>SUM(H84:H93)</f>
        <v>0</v>
      </c>
    </row>
  </sheetData>
  <sheetProtection sheet="1" selectLockedCells="1"/>
  <mergeCells count="78">
    <mergeCell ref="A91:G91"/>
    <mergeCell ref="A92:G92"/>
    <mergeCell ref="A93:G93"/>
    <mergeCell ref="B94:G94"/>
    <mergeCell ref="B16:H16"/>
    <mergeCell ref="B32:H32"/>
    <mergeCell ref="B48:H48"/>
    <mergeCell ref="B64:H64"/>
    <mergeCell ref="B80:H80"/>
    <mergeCell ref="A81:G83"/>
    <mergeCell ref="H81:H83"/>
    <mergeCell ref="A84:G84"/>
    <mergeCell ref="A85:G85"/>
    <mergeCell ref="A86:G86"/>
    <mergeCell ref="A87:G87"/>
    <mergeCell ref="A73:G73"/>
    <mergeCell ref="A74:G74"/>
    <mergeCell ref="A75:G75"/>
    <mergeCell ref="A76:G76"/>
    <mergeCell ref="A77:G77"/>
    <mergeCell ref="A60:G60"/>
    <mergeCell ref="A61:G61"/>
    <mergeCell ref="B62:G62"/>
    <mergeCell ref="B78:G78"/>
    <mergeCell ref="H65:H67"/>
    <mergeCell ref="A68:G68"/>
    <mergeCell ref="A69:G69"/>
    <mergeCell ref="A70:G70"/>
    <mergeCell ref="A71:G71"/>
    <mergeCell ref="A72:G72"/>
    <mergeCell ref="A54:G54"/>
    <mergeCell ref="A55:G55"/>
    <mergeCell ref="A56:G56"/>
    <mergeCell ref="A57:G57"/>
    <mergeCell ref="A58:G58"/>
    <mergeCell ref="A59:G59"/>
    <mergeCell ref="A45:G45"/>
    <mergeCell ref="B46:G46"/>
    <mergeCell ref="A49:G51"/>
    <mergeCell ref="H49:H51"/>
    <mergeCell ref="A52:G52"/>
    <mergeCell ref="A53:G53"/>
    <mergeCell ref="H33:H35"/>
    <mergeCell ref="A36:G36"/>
    <mergeCell ref="A37:G37"/>
    <mergeCell ref="A38:G38"/>
    <mergeCell ref="A39:G39"/>
    <mergeCell ref="A40:G40"/>
    <mergeCell ref="A24:G24"/>
    <mergeCell ref="A25:G25"/>
    <mergeCell ref="A26:G26"/>
    <mergeCell ref="A27:G27"/>
    <mergeCell ref="A28:G28"/>
    <mergeCell ref="A29:G29"/>
    <mergeCell ref="A17:G19"/>
    <mergeCell ref="H17:H19"/>
    <mergeCell ref="A20:G20"/>
    <mergeCell ref="A21:G21"/>
    <mergeCell ref="A22:G22"/>
    <mergeCell ref="A23:G23"/>
    <mergeCell ref="A88:G88"/>
    <mergeCell ref="A89:G89"/>
    <mergeCell ref="A90:G90"/>
    <mergeCell ref="A65:G67"/>
    <mergeCell ref="B30:G30"/>
    <mergeCell ref="A33:G35"/>
    <mergeCell ref="A41:G41"/>
    <mergeCell ref="A42:G42"/>
    <mergeCell ref="A43:G43"/>
    <mergeCell ref="A44:G44"/>
    <mergeCell ref="A11:H11"/>
    <mergeCell ref="A12:H12"/>
    <mergeCell ref="A13:H13"/>
    <mergeCell ref="A14:H14"/>
    <mergeCell ref="A1:H3"/>
    <mergeCell ref="C5:H5"/>
    <mergeCell ref="C6:H6"/>
    <mergeCell ref="A10:H10"/>
  </mergeCells>
  <printOptions/>
  <pageMargins left="0.7086614173228347" right="0.5118110236220472" top="0.7874015748031497" bottom="0.7874015748031497" header="0.31496062992125984" footer="0.31496062992125984"/>
  <pageSetup fitToHeight="0" fitToWidth="0" horizontalDpi="600" verticalDpi="600" orientation="portrait" paperSize="9" scale="70" r:id="rId1"/>
  <headerFooter>
    <oddFooter>&amp;RV II.2</oddFooter>
  </headerFooter>
  <rowBreaks count="1" manualBreakCount="1">
    <brk id="62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G94"/>
  <sheetViews>
    <sheetView showGridLines="0" workbookViewId="0" topLeftCell="A13">
      <selection activeCell="A10" sqref="A10:G10"/>
    </sheetView>
  </sheetViews>
  <sheetFormatPr defaultColWidth="11.421875" defaultRowHeight="12.75"/>
  <cols>
    <col min="1" max="1" width="32.8515625" style="7" customWidth="1"/>
    <col min="2" max="2" width="11.8515625" style="7" customWidth="1"/>
    <col min="3" max="3" width="14.421875" style="7" customWidth="1"/>
    <col min="4" max="4" width="19.421875" style="7" customWidth="1"/>
    <col min="5" max="5" width="14.421875" style="7" customWidth="1"/>
    <col min="6" max="6" width="17.28125" style="7" customWidth="1"/>
    <col min="7" max="7" width="20.140625" style="99" customWidth="1"/>
    <col min="8" max="8" width="14.57421875" style="7" customWidth="1"/>
    <col min="9" max="16384" width="11.421875" style="7" customWidth="1"/>
  </cols>
  <sheetData>
    <row r="1" spans="1:7" ht="18" customHeight="1">
      <c r="A1" s="197" t="s">
        <v>47</v>
      </c>
      <c r="B1" s="198"/>
      <c r="C1" s="198"/>
      <c r="D1" s="198"/>
      <c r="E1" s="198"/>
      <c r="F1" s="198"/>
      <c r="G1" s="199"/>
    </row>
    <row r="2" spans="1:33" ht="15" customHeight="1">
      <c r="A2" s="200"/>
      <c r="B2" s="201"/>
      <c r="C2" s="201"/>
      <c r="D2" s="201"/>
      <c r="E2" s="201"/>
      <c r="F2" s="201"/>
      <c r="G2" s="202"/>
      <c r="AG2" s="9"/>
    </row>
    <row r="3" spans="1:7" ht="12.75" customHeight="1" thickBot="1">
      <c r="A3" s="203"/>
      <c r="B3" s="204"/>
      <c r="C3" s="204"/>
      <c r="D3" s="204"/>
      <c r="E3" s="204"/>
      <c r="F3" s="204"/>
      <c r="G3" s="205"/>
    </row>
    <row r="4" spans="1:7" ht="12">
      <c r="A4" s="23"/>
      <c r="B4" s="23"/>
      <c r="C4" s="23"/>
      <c r="D4" s="23"/>
      <c r="E4" s="23"/>
      <c r="F4" s="23"/>
      <c r="G4" s="100"/>
    </row>
    <row r="5" spans="1:7" s="91" customFormat="1" ht="30.75" customHeight="1">
      <c r="A5" s="101" t="s">
        <v>4</v>
      </c>
      <c r="B5" s="224">
        <f>+'Deckblatt (Übersicht)'!B5</f>
        <v>0</v>
      </c>
      <c r="C5" s="225"/>
      <c r="D5" s="225"/>
      <c r="E5" s="225"/>
      <c r="F5" s="225"/>
      <c r="G5" s="226"/>
    </row>
    <row r="6" spans="1:7" s="92" customFormat="1" ht="28.5" customHeight="1">
      <c r="A6" s="101" t="s">
        <v>11</v>
      </c>
      <c r="B6" s="213">
        <f>+'Deckblatt (Übersicht)'!B12</f>
        <v>0</v>
      </c>
      <c r="C6" s="214"/>
      <c r="D6" s="214"/>
      <c r="E6" s="214"/>
      <c r="F6" s="214"/>
      <c r="G6" s="215"/>
    </row>
    <row r="7" spans="1:8" s="92" customFormat="1" ht="13.5">
      <c r="A7" s="102" t="s">
        <v>20</v>
      </c>
      <c r="B7" s="102"/>
      <c r="C7" s="3" t="str">
        <f>+'Neu einzustellendes Personal'!C7</f>
        <v>TT.MM.JJJJ</v>
      </c>
      <c r="D7" s="2" t="s">
        <v>3</v>
      </c>
      <c r="E7" s="3" t="str">
        <f>+'Neu einzustellendes Personal'!F7</f>
        <v>TT.MM.JJJJ</v>
      </c>
      <c r="F7" s="2" t="s">
        <v>22</v>
      </c>
      <c r="G7" s="16">
        <f>+'Neu einzustellendes Personal'!H7</f>
        <v>0</v>
      </c>
      <c r="H7" s="8"/>
    </row>
    <row r="8" spans="1:8" s="92" customFormat="1" ht="13.5" customHeight="1">
      <c r="A8" s="102"/>
      <c r="B8" s="102"/>
      <c r="C8" s="2"/>
      <c r="D8" s="2"/>
      <c r="E8" s="2"/>
      <c r="F8" s="2"/>
      <c r="G8" s="2"/>
      <c r="H8" s="8"/>
    </row>
    <row r="9" spans="1:8" s="92" customFormat="1" ht="13.5" customHeight="1" thickBot="1">
      <c r="A9" s="102" t="s">
        <v>71</v>
      </c>
      <c r="B9" s="102"/>
      <c r="C9" s="2"/>
      <c r="D9" s="2"/>
      <c r="E9" s="2"/>
      <c r="F9" s="2"/>
      <c r="G9" s="2"/>
      <c r="H9" s="8"/>
    </row>
    <row r="10" spans="1:8" s="92" customFormat="1" ht="13.5" customHeight="1">
      <c r="A10" s="227"/>
      <c r="B10" s="228"/>
      <c r="C10" s="228"/>
      <c r="D10" s="228"/>
      <c r="E10" s="228"/>
      <c r="F10" s="228"/>
      <c r="G10" s="229"/>
      <c r="H10" s="8"/>
    </row>
    <row r="11" spans="1:8" s="92" customFormat="1" ht="13.5" customHeight="1">
      <c r="A11" s="230"/>
      <c r="B11" s="169"/>
      <c r="C11" s="169"/>
      <c r="D11" s="169"/>
      <c r="E11" s="169"/>
      <c r="F11" s="169"/>
      <c r="G11" s="231"/>
      <c r="H11" s="8"/>
    </row>
    <row r="12" spans="1:8" s="92" customFormat="1" ht="13.5" customHeight="1">
      <c r="A12" s="230"/>
      <c r="B12" s="169"/>
      <c r="C12" s="169"/>
      <c r="D12" s="169"/>
      <c r="E12" s="169"/>
      <c r="F12" s="169"/>
      <c r="G12" s="231"/>
      <c r="H12" s="8"/>
    </row>
    <row r="13" spans="1:8" s="92" customFormat="1" ht="13.5" customHeight="1">
      <c r="A13" s="230"/>
      <c r="B13" s="169"/>
      <c r="C13" s="169"/>
      <c r="D13" s="169"/>
      <c r="E13" s="169"/>
      <c r="F13" s="169"/>
      <c r="G13" s="231"/>
      <c r="H13" s="8"/>
    </row>
    <row r="14" spans="1:8" s="92" customFormat="1" ht="13.5" customHeight="1" thickBot="1">
      <c r="A14" s="236"/>
      <c r="B14" s="237"/>
      <c r="C14" s="237"/>
      <c r="D14" s="237"/>
      <c r="E14" s="237"/>
      <c r="F14" s="237"/>
      <c r="G14" s="238"/>
      <c r="H14" s="8"/>
    </row>
    <row r="15" spans="1:7" s="92" customFormat="1" ht="13.5" customHeight="1" thickBot="1">
      <c r="A15" s="103"/>
      <c r="B15" s="103"/>
      <c r="C15" s="102"/>
      <c r="D15" s="102"/>
      <c r="E15" s="103"/>
      <c r="F15" s="103"/>
      <c r="G15" s="104"/>
    </row>
    <row r="16" spans="1:7" s="92" customFormat="1" ht="13.5" customHeight="1" thickBot="1">
      <c r="A16" s="105" t="s">
        <v>23</v>
      </c>
      <c r="B16" s="271" t="str">
        <f>+'Neu einzustellendes Personal'!B16:H16</f>
        <v>20AA</v>
      </c>
      <c r="C16" s="272"/>
      <c r="D16" s="272"/>
      <c r="E16" s="272"/>
      <c r="F16" s="272"/>
      <c r="G16" s="273"/>
    </row>
    <row r="17" spans="1:7" s="92" customFormat="1" ht="13.5" customHeight="1">
      <c r="A17" s="232" t="s">
        <v>50</v>
      </c>
      <c r="B17" s="233"/>
      <c r="C17" s="221" t="s">
        <v>80</v>
      </c>
      <c r="D17" s="219" t="s">
        <v>43</v>
      </c>
      <c r="E17" s="219" t="s">
        <v>44</v>
      </c>
      <c r="F17" s="219" t="s">
        <v>96</v>
      </c>
      <c r="G17" s="261" t="s">
        <v>46</v>
      </c>
    </row>
    <row r="18" spans="1:7" s="92" customFormat="1" ht="13.5" customHeight="1">
      <c r="A18" s="208"/>
      <c r="B18" s="234"/>
      <c r="C18" s="219"/>
      <c r="D18" s="219"/>
      <c r="E18" s="219"/>
      <c r="F18" s="219"/>
      <c r="G18" s="206"/>
    </row>
    <row r="19" spans="1:7" s="92" customFormat="1" ht="13.5" customHeight="1">
      <c r="A19" s="209"/>
      <c r="B19" s="235"/>
      <c r="C19" s="220"/>
      <c r="D19" s="220"/>
      <c r="E19" s="220"/>
      <c r="F19" s="220"/>
      <c r="G19" s="207"/>
    </row>
    <row r="20" spans="1:7" s="92" customFormat="1" ht="13.5" customHeight="1">
      <c r="A20" s="222"/>
      <c r="B20" s="223"/>
      <c r="C20" s="123"/>
      <c r="D20" s="124">
        <v>0</v>
      </c>
      <c r="E20" s="95"/>
      <c r="F20" s="125"/>
      <c r="G20" s="128">
        <f>D20*E20*F20</f>
        <v>0</v>
      </c>
    </row>
    <row r="21" spans="1:7" s="92" customFormat="1" ht="13.5" customHeight="1">
      <c r="A21" s="222"/>
      <c r="B21" s="223"/>
      <c r="C21" s="123"/>
      <c r="D21" s="124">
        <v>0</v>
      </c>
      <c r="E21" s="126"/>
      <c r="F21" s="127"/>
      <c r="G21" s="128">
        <f aca="true" t="shared" si="0" ref="G21:G29">D21*E21*F21</f>
        <v>0</v>
      </c>
    </row>
    <row r="22" spans="1:7" s="92" customFormat="1" ht="13.5" customHeight="1">
      <c r="A22" s="222"/>
      <c r="B22" s="223"/>
      <c r="C22" s="123"/>
      <c r="D22" s="124">
        <v>0</v>
      </c>
      <c r="E22" s="126"/>
      <c r="F22" s="127"/>
      <c r="G22" s="128">
        <f t="shared" si="0"/>
        <v>0</v>
      </c>
    </row>
    <row r="23" spans="1:7" s="92" customFormat="1" ht="13.5" customHeight="1">
      <c r="A23" s="222"/>
      <c r="B23" s="223"/>
      <c r="C23" s="123"/>
      <c r="D23" s="124">
        <v>0</v>
      </c>
      <c r="E23" s="126"/>
      <c r="F23" s="127"/>
      <c r="G23" s="128">
        <f t="shared" si="0"/>
        <v>0</v>
      </c>
    </row>
    <row r="24" spans="1:7" s="92" customFormat="1" ht="13.5" customHeight="1">
      <c r="A24" s="222"/>
      <c r="B24" s="223"/>
      <c r="C24" s="123"/>
      <c r="D24" s="124">
        <f aca="true" t="shared" si="1" ref="D24:D29">B24*C24</f>
        <v>0</v>
      </c>
      <c r="E24" s="126"/>
      <c r="F24" s="127"/>
      <c r="G24" s="128">
        <f t="shared" si="0"/>
        <v>0</v>
      </c>
    </row>
    <row r="25" spans="1:7" s="92" customFormat="1" ht="13.5" customHeight="1">
      <c r="A25" s="222"/>
      <c r="B25" s="223"/>
      <c r="C25" s="123"/>
      <c r="D25" s="124">
        <f t="shared" si="1"/>
        <v>0</v>
      </c>
      <c r="E25" s="126"/>
      <c r="F25" s="127"/>
      <c r="G25" s="128">
        <f t="shared" si="0"/>
        <v>0</v>
      </c>
    </row>
    <row r="26" spans="1:7" s="92" customFormat="1" ht="13.5" customHeight="1">
      <c r="A26" s="222"/>
      <c r="B26" s="223"/>
      <c r="C26" s="123"/>
      <c r="D26" s="124">
        <f t="shared" si="1"/>
        <v>0</v>
      </c>
      <c r="E26" s="126"/>
      <c r="F26" s="127"/>
      <c r="G26" s="128">
        <f t="shared" si="0"/>
        <v>0</v>
      </c>
    </row>
    <row r="27" spans="1:7" s="92" customFormat="1" ht="13.5" customHeight="1">
      <c r="A27" s="222"/>
      <c r="B27" s="223"/>
      <c r="C27" s="123"/>
      <c r="D27" s="124">
        <f t="shared" si="1"/>
        <v>0</v>
      </c>
      <c r="E27" s="126"/>
      <c r="F27" s="127"/>
      <c r="G27" s="128">
        <f t="shared" si="0"/>
        <v>0</v>
      </c>
    </row>
    <row r="28" spans="1:7" s="92" customFormat="1" ht="13.5" customHeight="1">
      <c r="A28" s="222"/>
      <c r="B28" s="223"/>
      <c r="C28" s="123"/>
      <c r="D28" s="124">
        <f t="shared" si="1"/>
        <v>0</v>
      </c>
      <c r="E28" s="126"/>
      <c r="F28" s="127"/>
      <c r="G28" s="128">
        <f t="shared" si="0"/>
        <v>0</v>
      </c>
    </row>
    <row r="29" spans="1:7" s="92" customFormat="1" ht="13.5" customHeight="1">
      <c r="A29" s="222"/>
      <c r="B29" s="223"/>
      <c r="C29" s="123"/>
      <c r="D29" s="124">
        <f t="shared" si="1"/>
        <v>0</v>
      </c>
      <c r="E29" s="126"/>
      <c r="F29" s="127"/>
      <c r="G29" s="128">
        <f t="shared" si="0"/>
        <v>0</v>
      </c>
    </row>
    <row r="30" spans="1:7" s="92" customFormat="1" ht="13.5" customHeight="1" thickBot="1">
      <c r="A30" s="108" t="s">
        <v>24</v>
      </c>
      <c r="B30" s="216" t="str">
        <f>B16</f>
        <v>20AA</v>
      </c>
      <c r="C30" s="217"/>
      <c r="D30" s="217"/>
      <c r="E30" s="217"/>
      <c r="F30" s="218"/>
      <c r="G30" s="121">
        <f>SUM(G20:G29)</f>
        <v>0</v>
      </c>
    </row>
    <row r="31" spans="1:7" s="92" customFormat="1" ht="13.5" customHeight="1" thickBot="1">
      <c r="A31" s="103"/>
      <c r="B31" s="103"/>
      <c r="C31" s="103"/>
      <c r="D31" s="103"/>
      <c r="E31" s="103"/>
      <c r="F31" s="103"/>
      <c r="G31" s="104"/>
    </row>
    <row r="32" spans="1:7" s="92" customFormat="1" ht="13.5" customHeight="1" thickBot="1">
      <c r="A32" s="105" t="s">
        <v>23</v>
      </c>
      <c r="B32" s="271" t="str">
        <f>+'Neu einzustellendes Personal'!B32:H32</f>
        <v>20BB</v>
      </c>
      <c r="C32" s="272"/>
      <c r="D32" s="272"/>
      <c r="E32" s="272"/>
      <c r="F32" s="272"/>
      <c r="G32" s="273"/>
    </row>
    <row r="33" spans="1:7" s="92" customFormat="1" ht="13.5" customHeight="1">
      <c r="A33" s="232" t="s">
        <v>50</v>
      </c>
      <c r="B33" s="233"/>
      <c r="C33" s="221" t="s">
        <v>80</v>
      </c>
      <c r="D33" s="219" t="s">
        <v>43</v>
      </c>
      <c r="E33" s="219" t="s">
        <v>44</v>
      </c>
      <c r="F33" s="219" t="s">
        <v>96</v>
      </c>
      <c r="G33" s="261" t="s">
        <v>46</v>
      </c>
    </row>
    <row r="34" spans="1:7" s="92" customFormat="1" ht="13.5" customHeight="1">
      <c r="A34" s="208"/>
      <c r="B34" s="234"/>
      <c r="C34" s="219"/>
      <c r="D34" s="219"/>
      <c r="E34" s="219"/>
      <c r="F34" s="219"/>
      <c r="G34" s="206"/>
    </row>
    <row r="35" spans="1:7" s="92" customFormat="1" ht="13.5" customHeight="1">
      <c r="A35" s="209"/>
      <c r="B35" s="235"/>
      <c r="C35" s="220"/>
      <c r="D35" s="220"/>
      <c r="E35" s="220"/>
      <c r="F35" s="220"/>
      <c r="G35" s="207"/>
    </row>
    <row r="36" spans="1:7" s="92" customFormat="1" ht="13.5" customHeight="1">
      <c r="A36" s="222"/>
      <c r="B36" s="223"/>
      <c r="C36" s="123"/>
      <c r="D36" s="124">
        <v>0</v>
      </c>
      <c r="E36" s="95"/>
      <c r="F36" s="125"/>
      <c r="G36" s="128">
        <f>D36*E36*F36</f>
        <v>0</v>
      </c>
    </row>
    <row r="37" spans="1:7" s="92" customFormat="1" ht="13.5" customHeight="1">
      <c r="A37" s="222"/>
      <c r="B37" s="223"/>
      <c r="C37" s="123"/>
      <c r="D37" s="124">
        <v>0</v>
      </c>
      <c r="E37" s="126"/>
      <c r="F37" s="127"/>
      <c r="G37" s="128">
        <f aca="true" t="shared" si="2" ref="G37:G45">D37*E37*F37</f>
        <v>0</v>
      </c>
    </row>
    <row r="38" spans="1:7" s="92" customFormat="1" ht="13.5" customHeight="1">
      <c r="A38" s="222"/>
      <c r="B38" s="223"/>
      <c r="C38" s="123"/>
      <c r="D38" s="124">
        <v>0</v>
      </c>
      <c r="E38" s="126"/>
      <c r="F38" s="127"/>
      <c r="G38" s="128">
        <f t="shared" si="2"/>
        <v>0</v>
      </c>
    </row>
    <row r="39" spans="1:7" s="92" customFormat="1" ht="13.5" customHeight="1">
      <c r="A39" s="222"/>
      <c r="B39" s="223"/>
      <c r="C39" s="123"/>
      <c r="D39" s="124">
        <v>0</v>
      </c>
      <c r="E39" s="126"/>
      <c r="F39" s="127"/>
      <c r="G39" s="128">
        <f t="shared" si="2"/>
        <v>0</v>
      </c>
    </row>
    <row r="40" spans="1:7" s="92" customFormat="1" ht="13.5" customHeight="1">
      <c r="A40" s="222"/>
      <c r="B40" s="223"/>
      <c r="C40" s="123"/>
      <c r="D40" s="124">
        <f aca="true" t="shared" si="3" ref="D40:D45">B40*C40</f>
        <v>0</v>
      </c>
      <c r="E40" s="126"/>
      <c r="F40" s="127"/>
      <c r="G40" s="128">
        <f t="shared" si="2"/>
        <v>0</v>
      </c>
    </row>
    <row r="41" spans="1:7" s="92" customFormat="1" ht="13.5" customHeight="1">
      <c r="A41" s="222"/>
      <c r="B41" s="223"/>
      <c r="C41" s="123"/>
      <c r="D41" s="124">
        <f t="shared" si="3"/>
        <v>0</v>
      </c>
      <c r="E41" s="126"/>
      <c r="F41" s="127"/>
      <c r="G41" s="128">
        <f t="shared" si="2"/>
        <v>0</v>
      </c>
    </row>
    <row r="42" spans="1:7" s="92" customFormat="1" ht="13.5" customHeight="1">
      <c r="A42" s="222"/>
      <c r="B42" s="223"/>
      <c r="C42" s="123"/>
      <c r="D42" s="124">
        <f t="shared" si="3"/>
        <v>0</v>
      </c>
      <c r="E42" s="126"/>
      <c r="F42" s="127"/>
      <c r="G42" s="128">
        <f t="shared" si="2"/>
        <v>0</v>
      </c>
    </row>
    <row r="43" spans="1:7" s="92" customFormat="1" ht="13.5" customHeight="1">
      <c r="A43" s="222"/>
      <c r="B43" s="223"/>
      <c r="C43" s="123"/>
      <c r="D43" s="124">
        <f t="shared" si="3"/>
        <v>0</v>
      </c>
      <c r="E43" s="126"/>
      <c r="F43" s="127"/>
      <c r="G43" s="128">
        <f t="shared" si="2"/>
        <v>0</v>
      </c>
    </row>
    <row r="44" spans="1:7" s="92" customFormat="1" ht="13.5" customHeight="1">
      <c r="A44" s="222"/>
      <c r="B44" s="223"/>
      <c r="C44" s="123"/>
      <c r="D44" s="124">
        <f t="shared" si="3"/>
        <v>0</v>
      </c>
      <c r="E44" s="126"/>
      <c r="F44" s="127"/>
      <c r="G44" s="128">
        <f t="shared" si="2"/>
        <v>0</v>
      </c>
    </row>
    <row r="45" spans="1:7" s="92" customFormat="1" ht="13.5" customHeight="1">
      <c r="A45" s="222"/>
      <c r="B45" s="223"/>
      <c r="C45" s="123"/>
      <c r="D45" s="124">
        <f t="shared" si="3"/>
        <v>0</v>
      </c>
      <c r="E45" s="126"/>
      <c r="F45" s="127"/>
      <c r="G45" s="128">
        <f t="shared" si="2"/>
        <v>0</v>
      </c>
    </row>
    <row r="46" spans="1:7" s="92" customFormat="1" ht="13.5" customHeight="1" thickBot="1">
      <c r="A46" s="108" t="s">
        <v>24</v>
      </c>
      <c r="B46" s="216" t="str">
        <f>B32</f>
        <v>20BB</v>
      </c>
      <c r="C46" s="217"/>
      <c r="D46" s="217"/>
      <c r="E46" s="217"/>
      <c r="F46" s="218"/>
      <c r="G46" s="121">
        <f>SUM(G36:G45)</f>
        <v>0</v>
      </c>
    </row>
    <row r="47" spans="1:7" s="92" customFormat="1" ht="13.5" customHeight="1" thickBot="1">
      <c r="A47" s="103"/>
      <c r="B47" s="103"/>
      <c r="C47" s="103"/>
      <c r="D47" s="103"/>
      <c r="E47" s="103"/>
      <c r="F47" s="103"/>
      <c r="G47" s="104"/>
    </row>
    <row r="48" spans="1:7" s="92" customFormat="1" ht="13.5" customHeight="1" thickBot="1">
      <c r="A48" s="105" t="s">
        <v>23</v>
      </c>
      <c r="B48" s="271" t="str">
        <f>+'Neu einzustellendes Personal'!B48:H48</f>
        <v>20CC</v>
      </c>
      <c r="C48" s="272"/>
      <c r="D48" s="272"/>
      <c r="E48" s="272"/>
      <c r="F48" s="272"/>
      <c r="G48" s="273"/>
    </row>
    <row r="49" spans="1:7" s="92" customFormat="1" ht="13.5" customHeight="1">
      <c r="A49" s="232" t="s">
        <v>50</v>
      </c>
      <c r="B49" s="233"/>
      <c r="C49" s="221" t="s">
        <v>80</v>
      </c>
      <c r="D49" s="219" t="s">
        <v>43</v>
      </c>
      <c r="E49" s="219" t="s">
        <v>44</v>
      </c>
      <c r="F49" s="219" t="s">
        <v>96</v>
      </c>
      <c r="G49" s="261" t="s">
        <v>46</v>
      </c>
    </row>
    <row r="50" spans="1:7" s="92" customFormat="1" ht="13.5" customHeight="1">
      <c r="A50" s="208"/>
      <c r="B50" s="234"/>
      <c r="C50" s="219"/>
      <c r="D50" s="219"/>
      <c r="E50" s="219"/>
      <c r="F50" s="219"/>
      <c r="G50" s="206"/>
    </row>
    <row r="51" spans="1:7" s="92" customFormat="1" ht="13.5" customHeight="1">
      <c r="A51" s="209"/>
      <c r="B51" s="235"/>
      <c r="C51" s="220"/>
      <c r="D51" s="220"/>
      <c r="E51" s="220"/>
      <c r="F51" s="220"/>
      <c r="G51" s="207"/>
    </row>
    <row r="52" spans="1:7" s="92" customFormat="1" ht="13.5" customHeight="1">
      <c r="A52" s="222"/>
      <c r="B52" s="223"/>
      <c r="C52" s="123"/>
      <c r="D52" s="124">
        <v>0</v>
      </c>
      <c r="E52" s="95"/>
      <c r="F52" s="125"/>
      <c r="G52" s="128">
        <f>D52*E52*F52</f>
        <v>0</v>
      </c>
    </row>
    <row r="53" spans="1:7" s="92" customFormat="1" ht="13.5" customHeight="1">
      <c r="A53" s="222"/>
      <c r="B53" s="223"/>
      <c r="C53" s="123"/>
      <c r="D53" s="124">
        <v>0</v>
      </c>
      <c r="E53" s="126"/>
      <c r="F53" s="127"/>
      <c r="G53" s="128">
        <f aca="true" t="shared" si="4" ref="G53:G61">D53*E53*F53</f>
        <v>0</v>
      </c>
    </row>
    <row r="54" spans="1:7" s="92" customFormat="1" ht="13.5" customHeight="1">
      <c r="A54" s="222"/>
      <c r="B54" s="223"/>
      <c r="C54" s="123"/>
      <c r="D54" s="124">
        <v>0</v>
      </c>
      <c r="E54" s="126"/>
      <c r="F54" s="127"/>
      <c r="G54" s="128">
        <f t="shared" si="4"/>
        <v>0</v>
      </c>
    </row>
    <row r="55" spans="1:7" s="92" customFormat="1" ht="13.5" customHeight="1">
      <c r="A55" s="222"/>
      <c r="B55" s="223"/>
      <c r="C55" s="123"/>
      <c r="D55" s="124">
        <v>0</v>
      </c>
      <c r="E55" s="126"/>
      <c r="F55" s="127"/>
      <c r="G55" s="128">
        <f t="shared" si="4"/>
        <v>0</v>
      </c>
    </row>
    <row r="56" spans="1:7" s="92" customFormat="1" ht="13.5" customHeight="1">
      <c r="A56" s="222"/>
      <c r="B56" s="223"/>
      <c r="C56" s="123"/>
      <c r="D56" s="124">
        <f aca="true" t="shared" si="5" ref="D56:D61">B56*C56</f>
        <v>0</v>
      </c>
      <c r="E56" s="126"/>
      <c r="F56" s="127"/>
      <c r="G56" s="128">
        <f t="shared" si="4"/>
        <v>0</v>
      </c>
    </row>
    <row r="57" spans="1:7" s="92" customFormat="1" ht="13.5" customHeight="1">
      <c r="A57" s="222"/>
      <c r="B57" s="223"/>
      <c r="C57" s="123"/>
      <c r="D57" s="124">
        <f t="shared" si="5"/>
        <v>0</v>
      </c>
      <c r="E57" s="126"/>
      <c r="F57" s="127"/>
      <c r="G57" s="128">
        <f t="shared" si="4"/>
        <v>0</v>
      </c>
    </row>
    <row r="58" spans="1:7" s="92" customFormat="1" ht="13.5" customHeight="1">
      <c r="A58" s="222"/>
      <c r="B58" s="223"/>
      <c r="C58" s="123"/>
      <c r="D58" s="124">
        <f t="shared" si="5"/>
        <v>0</v>
      </c>
      <c r="E58" s="126"/>
      <c r="F58" s="127"/>
      <c r="G58" s="128">
        <f t="shared" si="4"/>
        <v>0</v>
      </c>
    </row>
    <row r="59" spans="1:7" s="92" customFormat="1" ht="13.5" customHeight="1">
      <c r="A59" s="222"/>
      <c r="B59" s="223"/>
      <c r="C59" s="123"/>
      <c r="D59" s="124">
        <f t="shared" si="5"/>
        <v>0</v>
      </c>
      <c r="E59" s="126"/>
      <c r="F59" s="127"/>
      <c r="G59" s="128">
        <f t="shared" si="4"/>
        <v>0</v>
      </c>
    </row>
    <row r="60" spans="1:7" s="92" customFormat="1" ht="13.5" customHeight="1">
      <c r="A60" s="222"/>
      <c r="B60" s="223"/>
      <c r="C60" s="123"/>
      <c r="D60" s="124">
        <f t="shared" si="5"/>
        <v>0</v>
      </c>
      <c r="E60" s="126"/>
      <c r="F60" s="127"/>
      <c r="G60" s="128">
        <f t="shared" si="4"/>
        <v>0</v>
      </c>
    </row>
    <row r="61" spans="1:7" s="92" customFormat="1" ht="13.5" customHeight="1">
      <c r="A61" s="222"/>
      <c r="B61" s="223"/>
      <c r="C61" s="123"/>
      <c r="D61" s="124">
        <f t="shared" si="5"/>
        <v>0</v>
      </c>
      <c r="E61" s="126"/>
      <c r="F61" s="127"/>
      <c r="G61" s="128">
        <f t="shared" si="4"/>
        <v>0</v>
      </c>
    </row>
    <row r="62" spans="1:7" ht="13.5" customHeight="1" thickBot="1">
      <c r="A62" s="108" t="s">
        <v>24</v>
      </c>
      <c r="B62" s="216" t="str">
        <f>B48</f>
        <v>20CC</v>
      </c>
      <c r="C62" s="217"/>
      <c r="D62" s="217"/>
      <c r="E62" s="217"/>
      <c r="F62" s="218"/>
      <c r="G62" s="121">
        <f>SUM(G52:G61)</f>
        <v>0</v>
      </c>
    </row>
    <row r="63" spans="1:7" ht="13.5" customHeight="1" thickBot="1">
      <c r="A63" s="103"/>
      <c r="B63" s="103"/>
      <c r="C63" s="103"/>
      <c r="D63" s="103"/>
      <c r="E63" s="103"/>
      <c r="F63" s="103"/>
      <c r="G63" s="104"/>
    </row>
    <row r="64" spans="1:7" ht="13.5" customHeight="1" thickBot="1">
      <c r="A64" s="105" t="s">
        <v>23</v>
      </c>
      <c r="B64" s="271" t="str">
        <f>+'Neu einzustellendes Personal'!B64:H64</f>
        <v>20DD</v>
      </c>
      <c r="C64" s="272"/>
      <c r="D64" s="272"/>
      <c r="E64" s="272"/>
      <c r="F64" s="272"/>
      <c r="G64" s="273"/>
    </row>
    <row r="65" spans="1:7" ht="13.5" customHeight="1">
      <c r="A65" s="232" t="s">
        <v>50</v>
      </c>
      <c r="B65" s="233"/>
      <c r="C65" s="221" t="s">
        <v>80</v>
      </c>
      <c r="D65" s="219" t="s">
        <v>43</v>
      </c>
      <c r="E65" s="219" t="s">
        <v>44</v>
      </c>
      <c r="F65" s="219" t="s">
        <v>96</v>
      </c>
      <c r="G65" s="261" t="s">
        <v>46</v>
      </c>
    </row>
    <row r="66" spans="1:7" ht="13.5" customHeight="1">
      <c r="A66" s="208"/>
      <c r="B66" s="234"/>
      <c r="C66" s="219"/>
      <c r="D66" s="219"/>
      <c r="E66" s="219"/>
      <c r="F66" s="219"/>
      <c r="G66" s="206"/>
    </row>
    <row r="67" spans="1:7" ht="13.5" customHeight="1">
      <c r="A67" s="209"/>
      <c r="B67" s="235"/>
      <c r="C67" s="220"/>
      <c r="D67" s="220"/>
      <c r="E67" s="220"/>
      <c r="F67" s="220"/>
      <c r="G67" s="207"/>
    </row>
    <row r="68" spans="1:7" ht="13.5" customHeight="1">
      <c r="A68" s="222"/>
      <c r="B68" s="223"/>
      <c r="C68" s="123"/>
      <c r="D68" s="124">
        <v>0</v>
      </c>
      <c r="E68" s="95"/>
      <c r="F68" s="125"/>
      <c r="G68" s="128">
        <f>D68*E68*F68</f>
        <v>0</v>
      </c>
    </row>
    <row r="69" spans="1:7" ht="13.5" customHeight="1">
      <c r="A69" s="222"/>
      <c r="B69" s="223"/>
      <c r="C69" s="123"/>
      <c r="D69" s="124">
        <v>0</v>
      </c>
      <c r="E69" s="126"/>
      <c r="F69" s="127"/>
      <c r="G69" s="128">
        <f aca="true" t="shared" si="6" ref="G69:G77">D69*E69*F69</f>
        <v>0</v>
      </c>
    </row>
    <row r="70" spans="1:7" ht="13.5" customHeight="1">
      <c r="A70" s="222"/>
      <c r="B70" s="223"/>
      <c r="C70" s="123"/>
      <c r="D70" s="124">
        <v>0</v>
      </c>
      <c r="E70" s="126"/>
      <c r="F70" s="127"/>
      <c r="G70" s="128">
        <f t="shared" si="6"/>
        <v>0</v>
      </c>
    </row>
    <row r="71" spans="1:7" ht="13.5" customHeight="1">
      <c r="A71" s="222"/>
      <c r="B71" s="223"/>
      <c r="C71" s="123"/>
      <c r="D71" s="124">
        <v>0</v>
      </c>
      <c r="E71" s="126"/>
      <c r="F71" s="127"/>
      <c r="G71" s="128">
        <f t="shared" si="6"/>
        <v>0</v>
      </c>
    </row>
    <row r="72" spans="1:7" ht="13.5" customHeight="1">
      <c r="A72" s="222"/>
      <c r="B72" s="223"/>
      <c r="C72" s="123"/>
      <c r="D72" s="124">
        <f aca="true" t="shared" si="7" ref="D72:D77">B72*C72</f>
        <v>0</v>
      </c>
      <c r="E72" s="126"/>
      <c r="F72" s="127"/>
      <c r="G72" s="128">
        <f t="shared" si="6"/>
        <v>0</v>
      </c>
    </row>
    <row r="73" spans="1:7" ht="13.5" customHeight="1">
      <c r="A73" s="222"/>
      <c r="B73" s="223"/>
      <c r="C73" s="123"/>
      <c r="D73" s="124">
        <f t="shared" si="7"/>
        <v>0</v>
      </c>
      <c r="E73" s="126"/>
      <c r="F73" s="127"/>
      <c r="G73" s="128">
        <f t="shared" si="6"/>
        <v>0</v>
      </c>
    </row>
    <row r="74" spans="1:7" ht="13.5" customHeight="1">
      <c r="A74" s="222"/>
      <c r="B74" s="223"/>
      <c r="C74" s="123"/>
      <c r="D74" s="124">
        <f t="shared" si="7"/>
        <v>0</v>
      </c>
      <c r="E74" s="126"/>
      <c r="F74" s="127"/>
      <c r="G74" s="128">
        <f t="shared" si="6"/>
        <v>0</v>
      </c>
    </row>
    <row r="75" spans="1:7" ht="13.5" customHeight="1">
      <c r="A75" s="222"/>
      <c r="B75" s="223"/>
      <c r="C75" s="123"/>
      <c r="D75" s="124">
        <f t="shared" si="7"/>
        <v>0</v>
      </c>
      <c r="E75" s="126"/>
      <c r="F75" s="127"/>
      <c r="G75" s="128">
        <f t="shared" si="6"/>
        <v>0</v>
      </c>
    </row>
    <row r="76" spans="1:7" ht="13.5" customHeight="1">
      <c r="A76" s="222"/>
      <c r="B76" s="223"/>
      <c r="C76" s="123"/>
      <c r="D76" s="124">
        <f t="shared" si="7"/>
        <v>0</v>
      </c>
      <c r="E76" s="126"/>
      <c r="F76" s="127"/>
      <c r="G76" s="128">
        <f t="shared" si="6"/>
        <v>0</v>
      </c>
    </row>
    <row r="77" spans="1:7" ht="13.5" customHeight="1">
      <c r="A77" s="222"/>
      <c r="B77" s="223"/>
      <c r="C77" s="123"/>
      <c r="D77" s="124">
        <f t="shared" si="7"/>
        <v>0</v>
      </c>
      <c r="E77" s="126"/>
      <c r="F77" s="127"/>
      <c r="G77" s="128">
        <f t="shared" si="6"/>
        <v>0</v>
      </c>
    </row>
    <row r="78" spans="1:7" ht="13.5" customHeight="1" thickBot="1">
      <c r="A78" s="108" t="s">
        <v>24</v>
      </c>
      <c r="B78" s="216" t="str">
        <f>B64</f>
        <v>20DD</v>
      </c>
      <c r="C78" s="217"/>
      <c r="D78" s="217"/>
      <c r="E78" s="217"/>
      <c r="F78" s="218"/>
      <c r="G78" s="121">
        <f>SUM(G68:G77)</f>
        <v>0</v>
      </c>
    </row>
    <row r="79" spans="1:7" ht="13.5" customHeight="1" thickBot="1">
      <c r="A79" s="103"/>
      <c r="B79" s="103"/>
      <c r="C79" s="103"/>
      <c r="D79" s="103"/>
      <c r="E79" s="103"/>
      <c r="F79" s="103"/>
      <c r="G79" s="104"/>
    </row>
    <row r="80" spans="1:7" ht="13.5" customHeight="1" thickBot="1">
      <c r="A80" s="105" t="s">
        <v>23</v>
      </c>
      <c r="B80" s="271" t="str">
        <f>+'Neu einzustellendes Personal'!B80:H80</f>
        <v>20EE</v>
      </c>
      <c r="C80" s="272"/>
      <c r="D80" s="272"/>
      <c r="E80" s="272"/>
      <c r="F80" s="272"/>
      <c r="G80" s="273"/>
    </row>
    <row r="81" spans="1:7" ht="13.5" customHeight="1">
      <c r="A81" s="232" t="s">
        <v>50</v>
      </c>
      <c r="B81" s="233"/>
      <c r="C81" s="221" t="s">
        <v>80</v>
      </c>
      <c r="D81" s="219" t="s">
        <v>43</v>
      </c>
      <c r="E81" s="219" t="s">
        <v>44</v>
      </c>
      <c r="F81" s="219" t="s">
        <v>96</v>
      </c>
      <c r="G81" s="261" t="s">
        <v>46</v>
      </c>
    </row>
    <row r="82" spans="1:7" ht="13.5" customHeight="1">
      <c r="A82" s="208"/>
      <c r="B82" s="234"/>
      <c r="C82" s="219"/>
      <c r="D82" s="219"/>
      <c r="E82" s="219"/>
      <c r="F82" s="219"/>
      <c r="G82" s="206"/>
    </row>
    <row r="83" spans="1:7" ht="13.5" customHeight="1">
      <c r="A83" s="209"/>
      <c r="B83" s="235"/>
      <c r="C83" s="220"/>
      <c r="D83" s="220"/>
      <c r="E83" s="220"/>
      <c r="F83" s="220"/>
      <c r="G83" s="207"/>
    </row>
    <row r="84" spans="1:7" ht="13.5" customHeight="1">
      <c r="A84" s="222"/>
      <c r="B84" s="223"/>
      <c r="C84" s="123"/>
      <c r="D84" s="124">
        <v>0</v>
      </c>
      <c r="E84" s="95"/>
      <c r="F84" s="125"/>
      <c r="G84" s="128">
        <f>D84*E84*F84</f>
        <v>0</v>
      </c>
    </row>
    <row r="85" spans="1:7" ht="13.5" customHeight="1">
      <c r="A85" s="222"/>
      <c r="B85" s="223"/>
      <c r="C85" s="123"/>
      <c r="D85" s="124">
        <v>0</v>
      </c>
      <c r="E85" s="126"/>
      <c r="F85" s="127"/>
      <c r="G85" s="128">
        <f aca="true" t="shared" si="8" ref="G85:G93">D85*E85*F85</f>
        <v>0</v>
      </c>
    </row>
    <row r="86" spans="1:7" ht="13.5" customHeight="1">
      <c r="A86" s="222"/>
      <c r="B86" s="223"/>
      <c r="C86" s="123"/>
      <c r="D86" s="124">
        <v>0</v>
      </c>
      <c r="E86" s="126"/>
      <c r="F86" s="127"/>
      <c r="G86" s="128">
        <f t="shared" si="8"/>
        <v>0</v>
      </c>
    </row>
    <row r="87" spans="1:7" ht="13.5" customHeight="1">
      <c r="A87" s="222"/>
      <c r="B87" s="223"/>
      <c r="C87" s="123"/>
      <c r="D87" s="124">
        <v>0</v>
      </c>
      <c r="E87" s="126"/>
      <c r="F87" s="127"/>
      <c r="G87" s="128">
        <f t="shared" si="8"/>
        <v>0</v>
      </c>
    </row>
    <row r="88" spans="1:7" ht="13.5" customHeight="1">
      <c r="A88" s="222"/>
      <c r="B88" s="223"/>
      <c r="C88" s="123"/>
      <c r="D88" s="124">
        <f aca="true" t="shared" si="9" ref="D88:D93">B88*C88</f>
        <v>0</v>
      </c>
      <c r="E88" s="126"/>
      <c r="F88" s="127"/>
      <c r="G88" s="128">
        <f t="shared" si="8"/>
        <v>0</v>
      </c>
    </row>
    <row r="89" spans="1:7" ht="13.5" customHeight="1">
      <c r="A89" s="222"/>
      <c r="B89" s="223"/>
      <c r="C89" s="123"/>
      <c r="D89" s="124">
        <f t="shared" si="9"/>
        <v>0</v>
      </c>
      <c r="E89" s="126"/>
      <c r="F89" s="127"/>
      <c r="G89" s="128">
        <f t="shared" si="8"/>
        <v>0</v>
      </c>
    </row>
    <row r="90" spans="1:7" ht="13.5" customHeight="1">
      <c r="A90" s="222"/>
      <c r="B90" s="223"/>
      <c r="C90" s="123"/>
      <c r="D90" s="124">
        <f t="shared" si="9"/>
        <v>0</v>
      </c>
      <c r="E90" s="126"/>
      <c r="F90" s="127"/>
      <c r="G90" s="128">
        <f t="shared" si="8"/>
        <v>0</v>
      </c>
    </row>
    <row r="91" spans="1:7" ht="13.5" customHeight="1">
      <c r="A91" s="222"/>
      <c r="B91" s="223"/>
      <c r="C91" s="123"/>
      <c r="D91" s="124">
        <f t="shared" si="9"/>
        <v>0</v>
      </c>
      <c r="E91" s="126"/>
      <c r="F91" s="127"/>
      <c r="G91" s="128">
        <f t="shared" si="8"/>
        <v>0</v>
      </c>
    </row>
    <row r="92" spans="1:7" ht="13.5" customHeight="1">
      <c r="A92" s="222"/>
      <c r="B92" s="223"/>
      <c r="C92" s="123"/>
      <c r="D92" s="124">
        <f t="shared" si="9"/>
        <v>0</v>
      </c>
      <c r="E92" s="126"/>
      <c r="F92" s="127"/>
      <c r="G92" s="128">
        <f t="shared" si="8"/>
        <v>0</v>
      </c>
    </row>
    <row r="93" spans="1:7" ht="13.5" customHeight="1">
      <c r="A93" s="222"/>
      <c r="B93" s="223"/>
      <c r="C93" s="123"/>
      <c r="D93" s="124">
        <f t="shared" si="9"/>
        <v>0</v>
      </c>
      <c r="E93" s="126"/>
      <c r="F93" s="127"/>
      <c r="G93" s="128">
        <f t="shared" si="8"/>
        <v>0</v>
      </c>
    </row>
    <row r="94" spans="1:7" ht="13.5" customHeight="1" thickBot="1">
      <c r="A94" s="108" t="s">
        <v>24</v>
      </c>
      <c r="B94" s="216" t="str">
        <f>B80</f>
        <v>20EE</v>
      </c>
      <c r="C94" s="217"/>
      <c r="D94" s="217"/>
      <c r="E94" s="217"/>
      <c r="F94" s="218"/>
      <c r="G94" s="121">
        <f>SUM(G84:G93)</f>
        <v>0</v>
      </c>
    </row>
  </sheetData>
  <sheetProtection sheet="1" selectLockedCells="1"/>
  <mergeCells count="98">
    <mergeCell ref="A89:B89"/>
    <mergeCell ref="A90:B90"/>
    <mergeCell ref="A91:B91"/>
    <mergeCell ref="A92:B92"/>
    <mergeCell ref="A93:B93"/>
    <mergeCell ref="C81:C83"/>
    <mergeCell ref="A84:B84"/>
    <mergeCell ref="A85:B85"/>
    <mergeCell ref="A86:B86"/>
    <mergeCell ref="A87:B87"/>
    <mergeCell ref="A88:B88"/>
    <mergeCell ref="A73:B73"/>
    <mergeCell ref="A74:B74"/>
    <mergeCell ref="A75:B75"/>
    <mergeCell ref="A76:B76"/>
    <mergeCell ref="A77:B77"/>
    <mergeCell ref="A81:B83"/>
    <mergeCell ref="A59:B59"/>
    <mergeCell ref="A60:B60"/>
    <mergeCell ref="A61:B61"/>
    <mergeCell ref="A65:B67"/>
    <mergeCell ref="C65:C67"/>
    <mergeCell ref="A68:B68"/>
    <mergeCell ref="B62:F62"/>
    <mergeCell ref="B64:G64"/>
    <mergeCell ref="A53:B53"/>
    <mergeCell ref="A54:B54"/>
    <mergeCell ref="A55:B55"/>
    <mergeCell ref="A56:B56"/>
    <mergeCell ref="A57:B57"/>
    <mergeCell ref="A58:B58"/>
    <mergeCell ref="A40:B40"/>
    <mergeCell ref="A41:B41"/>
    <mergeCell ref="A42:B42"/>
    <mergeCell ref="A43:B43"/>
    <mergeCell ref="A44:B44"/>
    <mergeCell ref="A45:B45"/>
    <mergeCell ref="A27:B27"/>
    <mergeCell ref="A28:B28"/>
    <mergeCell ref="A29:B29"/>
    <mergeCell ref="A33:B35"/>
    <mergeCell ref="C33:C35"/>
    <mergeCell ref="A36:B36"/>
    <mergeCell ref="A21:B21"/>
    <mergeCell ref="A22:B22"/>
    <mergeCell ref="A23:B23"/>
    <mergeCell ref="A24:B24"/>
    <mergeCell ref="A25:B25"/>
    <mergeCell ref="A26:B26"/>
    <mergeCell ref="B94:F94"/>
    <mergeCell ref="A10:G10"/>
    <mergeCell ref="A11:G11"/>
    <mergeCell ref="A12:G12"/>
    <mergeCell ref="A13:G13"/>
    <mergeCell ref="A14:G14"/>
    <mergeCell ref="G81:G83"/>
    <mergeCell ref="B78:F78"/>
    <mergeCell ref="B80:G80"/>
    <mergeCell ref="D81:D83"/>
    <mergeCell ref="E81:E83"/>
    <mergeCell ref="F81:F83"/>
    <mergeCell ref="G65:G67"/>
    <mergeCell ref="A69:B69"/>
    <mergeCell ref="A70:B70"/>
    <mergeCell ref="A71:B71"/>
    <mergeCell ref="D65:D67"/>
    <mergeCell ref="E65:E67"/>
    <mergeCell ref="F65:F67"/>
    <mergeCell ref="A72:B72"/>
    <mergeCell ref="G49:G51"/>
    <mergeCell ref="A49:B51"/>
    <mergeCell ref="C49:C51"/>
    <mergeCell ref="A52:B52"/>
    <mergeCell ref="B46:F46"/>
    <mergeCell ref="B48:G48"/>
    <mergeCell ref="D49:D51"/>
    <mergeCell ref="E49:E51"/>
    <mergeCell ref="F49:F51"/>
    <mergeCell ref="E17:E19"/>
    <mergeCell ref="G33:G35"/>
    <mergeCell ref="A37:B37"/>
    <mergeCell ref="A38:B38"/>
    <mergeCell ref="A39:B39"/>
    <mergeCell ref="B30:F30"/>
    <mergeCell ref="B32:G32"/>
    <mergeCell ref="D33:D35"/>
    <mergeCell ref="E33:E35"/>
    <mergeCell ref="F33:F35"/>
    <mergeCell ref="F17:F19"/>
    <mergeCell ref="G17:G19"/>
    <mergeCell ref="A17:B19"/>
    <mergeCell ref="C17:C19"/>
    <mergeCell ref="A20:B20"/>
    <mergeCell ref="A1:G3"/>
    <mergeCell ref="B5:G5"/>
    <mergeCell ref="B6:G6"/>
    <mergeCell ref="B16:G16"/>
    <mergeCell ref="D17:D19"/>
  </mergeCells>
  <printOptions/>
  <pageMargins left="0.7086614173228347" right="0.5118110236220472" top="0.7874015748031497" bottom="0.7874015748031497" header="0.31496062992125984" footer="0.31496062992125984"/>
  <pageSetup fitToHeight="0" fitToWidth="0" horizontalDpi="600" verticalDpi="600" orientation="portrait" paperSize="9" scale="70" r:id="rId1"/>
  <headerFooter>
    <oddFooter>&amp;RV II.2</oddFooter>
  </headerFooter>
  <rowBreaks count="1" manualBreakCount="1">
    <brk id="62" max="6" man="1"/>
  </rowBreaks>
  <ignoredErrors>
    <ignoredError sqref="D72:D77 D88:D93 D56:D61 D40:D45 D24:D2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Bundesstiftung Umwelt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donnermeyer</dc:creator>
  <cp:keywords/>
  <dc:description/>
  <cp:lastModifiedBy>Pröbstle, Florian (StMELF)</cp:lastModifiedBy>
  <cp:lastPrinted>2019-01-30T10:22:18Z</cp:lastPrinted>
  <dcterms:created xsi:type="dcterms:W3CDTF">2008-02-11T07:03:00Z</dcterms:created>
  <dcterms:modified xsi:type="dcterms:W3CDTF">2019-04-11T12:45:14Z</dcterms:modified>
  <cp:category/>
  <cp:version/>
  <cp:contentType/>
  <cp:contentStatus/>
</cp:coreProperties>
</file>